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susepcorp.sharepoint.com/sites/SUSEP-SRO/Shared Documents/SRO/Layouts/V2 UNIFICADO/Versao final V2/"/>
    </mc:Choice>
  </mc:AlternateContent>
  <xr:revisionPtr revIDLastSave="9" documentId="11_4989DFA05E4CE1D3FFF3EEE2BA0F073DA98A3DCB" xr6:coauthVersionLast="47" xr6:coauthVersionMax="47" xr10:uidLastSave="{4E859A60-E38E-47A7-B69F-A7A2CFE46907}"/>
  <bookViews>
    <workbookView xWindow="-110" yWindow="-110" windowWidth="19420" windowHeight="10420" firstSheet="2" activeTab="4" xr2:uid="{00000000-000D-0000-FFFF-FFFF00000000}"/>
  </bookViews>
  <sheets>
    <sheet name="SEMÂNTICA" sheetId="4" r:id="rId1"/>
    <sheet name="EVENTOS RURAL" sheetId="21" r:id="rId2"/>
    <sheet name="Tábuas Biométricas" sheetId="20" r:id="rId3"/>
    <sheet name="Coberturas" sheetId="2" r:id="rId4"/>
    <sheet name="1 - DOCUMENTO" sheetId="3" r:id="rId5"/>
    <sheet name="2 - ENDOSSO" sheetId="5" r:id="rId6"/>
    <sheet name="11 - COMPL AUTO" sheetId="6" r:id="rId7"/>
    <sheet name="3 - MOVIMENTAÇÃO DE PRÊMIO" sheetId="7" r:id="rId8"/>
    <sheet name="13 - MOV CONTRIBUIÇÃO" sheetId="18" r:id="rId9"/>
    <sheet name="4 - CCG" sheetId="10" r:id="rId10"/>
    <sheet name="5 - SINISTRO - EVENTO GERADOR" sheetId="8" r:id="rId11"/>
    <sheet name="10 - MOVIMENTO DE SINISTRO" sheetId="9" r:id="rId12"/>
    <sheet name="12 - MOVIMENTO DE PROVISÃO" sheetId="17" r:id="rId13"/>
    <sheet name="14 - RESGATES E PORTABILIDADES" sheetId="19" r:id="rId14"/>
    <sheet name="15 - CTT ASSIST" sheetId="22" r:id="rId15"/>
    <sheet name="16 - ALTERAÇÃO CTT" sheetId="24" r:id="rId16"/>
    <sheet name="17 - MOVIMENTO CTT" sheetId="23" r:id="rId17"/>
    <sheet name="6 - CONTRATO RESSEGURO" sheetId="11" r:id="rId18"/>
    <sheet name="7 - PRÊMIO RESSEGURO" sheetId="12" r:id="rId19"/>
    <sheet name="9 - PRESTAÇÃO CONTAS" sheetId="14" r:id="rId20"/>
    <sheet name="98 - BLOQUEIO-GRAVAME" sheetId="25" r:id="rId21"/>
    <sheet name="99-EXCLUSAO" sheetId="15" r:id="rId22"/>
    <sheet name="8 -MOVIMENTO RECUPERAÇÃO RESSEG" sheetId="13" r:id="rId23"/>
    <sheet name="Contagem" sheetId="26" r:id="rId24"/>
  </sheets>
  <definedNames>
    <definedName name="_xlnm._FilterDatabase" localSheetId="4" hidden="1">'1 - DOCUMENTO'!$A$2:$M$424</definedName>
    <definedName name="_xlnm._FilterDatabase" localSheetId="11" hidden="1">'10 - MOVIMENTO DE SINISTRO'!$A$2:$M$44</definedName>
    <definedName name="_xlnm._FilterDatabase" localSheetId="6" hidden="1">'11 - COMPL AUTO'!$A$2:$M$88</definedName>
    <definedName name="_xlnm._FilterDatabase" localSheetId="12" hidden="1">'12 - MOVIMENTO DE PROVISÃO'!$A$2:$M$47</definedName>
    <definedName name="_xlnm._FilterDatabase" localSheetId="8" hidden="1">'13 - MOV CONTRIBUIÇÃO'!$A$2:$M$49</definedName>
    <definedName name="_xlnm._FilterDatabase" localSheetId="13" hidden="1">'14 - RESGATES E PORTABILIDADES'!$A$2:$M$54</definedName>
    <definedName name="_xlnm._FilterDatabase" localSheetId="14" hidden="1">'15 - CTT ASSIST'!$A$2:$O$43</definedName>
    <definedName name="_xlnm._FilterDatabase" localSheetId="15" hidden="1">'16 - ALTERAÇÃO CTT'!$A$2:$O$47</definedName>
    <definedName name="_xlnm._FilterDatabase" localSheetId="16" hidden="1">'17 - MOVIMENTO CTT'!$A$2:$O$33</definedName>
    <definedName name="_xlnm._FilterDatabase" localSheetId="5" hidden="1">'2 - ENDOSSO'!$A$2:$M$444</definedName>
    <definedName name="_xlnm._FilterDatabase" localSheetId="7" hidden="1">'3 - MOVIMENTAÇÃO DE PRÊMIO'!$A$2:$M$49</definedName>
    <definedName name="_xlnm._FilterDatabase" localSheetId="9" hidden="1">'4 - CCG'!$A$2:$M$32</definedName>
    <definedName name="_xlnm._FilterDatabase" localSheetId="10" hidden="1">'5 - SINISTRO - EVENTO GERADOR'!$A$2:$M$110</definedName>
    <definedName name="_xlnm._FilterDatabase" localSheetId="17" hidden="1">'6 - CONTRATO RESSEGURO'!$A$2:$M$53</definedName>
    <definedName name="_xlnm._FilterDatabase" localSheetId="18" hidden="1">'7 - PRÊMIO RESSEGURO'!$A$2:$M$36</definedName>
    <definedName name="_xlnm._FilterDatabase" localSheetId="22" hidden="1">'8 -MOVIMENTO RECUPERAÇÃO RESSEG'!$A$2:$Q$34</definedName>
    <definedName name="_xlnm._FilterDatabase" localSheetId="19" hidden="1">'9 - PRESTAÇÃO CONTAS'!$A$2:$M$27</definedName>
    <definedName name="_xlnm._FilterDatabase" localSheetId="20" hidden="1">'98 - BLOQUEIO-GRAVAME'!$A$2:$M$27</definedName>
    <definedName name="_xlnm._FilterDatabase" localSheetId="21" hidden="1">'99-EXCLUSAO'!$A$2:$Q$13</definedName>
    <definedName name="_xlnm.Print_Area" localSheetId="4">'1 - DOCUMENTO'!$A:$L</definedName>
    <definedName name="_xlnm.Print_Area" localSheetId="6">'11 - COMPL AUTO'!$A:$L</definedName>
    <definedName name="_xlnm.Print_Area" localSheetId="12">'12 - MOVIMENTO DE PROVISÃO'!$A:$L</definedName>
    <definedName name="_xlnm.Print_Area" localSheetId="8">'13 - MOV CONTRIBUIÇÃO'!$A:$L</definedName>
    <definedName name="_xlnm.Print_Area" localSheetId="5">'2 - ENDOSSO'!$A:$L</definedName>
    <definedName name="_xlnm.Print_Area" localSheetId="7">'3 - MOVIMENTAÇÃO DE PRÊMIO'!$A:$L</definedName>
    <definedName name="_xlnm.Print_Area" localSheetId="10">'5 - SINISTRO - EVENTO GERADOR'!$A:$L</definedName>
    <definedName name="_xlnm.Print_Area" localSheetId="3">Coberturas!$B:$F</definedName>
    <definedName name="_xlnm.Print_Area" localSheetId="0">SEMÂNTICA!$B:$C</definedName>
    <definedName name="_xlnm.Print_Titles" localSheetId="4">'1 - DOCUMENTO'!$2:$2</definedName>
    <definedName name="_xlnm.Print_Titles" localSheetId="12">'12 - MOVIMENTO DE PROVISÃO'!$1:$2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26" l="1"/>
  <c r="C9" i="26"/>
  <c r="C3" i="26"/>
  <c r="C13" i="26"/>
  <c r="C8" i="26"/>
  <c r="D20" i="26" l="1"/>
  <c r="D19" i="26"/>
  <c r="D18" i="26"/>
  <c r="D17" i="26"/>
  <c r="D16" i="26"/>
  <c r="D15" i="26"/>
  <c r="D14" i="26"/>
  <c r="D13" i="26"/>
  <c r="D12" i="26"/>
  <c r="D11" i="26"/>
  <c r="D10" i="26"/>
  <c r="D9" i="26"/>
  <c r="D8" i="26"/>
  <c r="D7" i="26"/>
  <c r="D6" i="26"/>
  <c r="D5" i="26"/>
  <c r="D4" i="26"/>
  <c r="D3" i="26"/>
  <c r="C21" i="26"/>
  <c r="C20" i="26"/>
  <c r="C19" i="26"/>
  <c r="C18" i="26"/>
  <c r="C17" i="26"/>
  <c r="C16" i="26"/>
  <c r="C15" i="26"/>
  <c r="C14" i="26"/>
  <c r="C12" i="26"/>
  <c r="C11" i="26"/>
  <c r="C10" i="26"/>
  <c r="C7" i="26"/>
  <c r="C6" i="26"/>
  <c r="C5" i="26"/>
  <c r="C4" i="26"/>
  <c r="D22" i="26" l="1"/>
  <c r="C22" i="26"/>
  <c r="E410" i="2"/>
  <c r="E409" i="2"/>
  <c r="E408" i="2"/>
  <c r="E407" i="2"/>
  <c r="E406" i="2"/>
  <c r="E405" i="2"/>
  <c r="E404" i="2"/>
  <c r="E403" i="2"/>
  <c r="E402" i="2"/>
  <c r="E400" i="2"/>
  <c r="E399" i="2"/>
  <c r="E398" i="2"/>
  <c r="E397" i="2"/>
  <c r="E396" i="2"/>
  <c r="E395" i="2"/>
  <c r="E394" i="2"/>
  <c r="E393" i="2"/>
  <c r="E392" i="2"/>
  <c r="E391" i="2"/>
  <c r="E390" i="2"/>
  <c r="E389" i="2"/>
  <c r="E388" i="2"/>
  <c r="E387" i="2"/>
  <c r="E386" i="2"/>
  <c r="E385" i="2"/>
  <c r="E384" i="2"/>
  <c r="E383" i="2"/>
  <c r="E382" i="2"/>
  <c r="E381" i="2"/>
  <c r="E380" i="2"/>
  <c r="E379" i="2"/>
  <c r="E378" i="2"/>
  <c r="E377" i="2"/>
  <c r="E376" i="2"/>
  <c r="E375" i="2"/>
  <c r="E374" i="2"/>
  <c r="E373" i="2"/>
  <c r="E372" i="2"/>
  <c r="E371" i="2"/>
  <c r="E370" i="2"/>
  <c r="E369" i="2"/>
  <c r="E368" i="2"/>
  <c r="E367" i="2"/>
  <c r="E366" i="2"/>
  <c r="E365" i="2"/>
  <c r="E364" i="2"/>
  <c r="E363" i="2"/>
  <c r="E362" i="2"/>
  <c r="E361" i="2"/>
  <c r="E360" i="2"/>
  <c r="E359" i="2"/>
  <c r="E358" i="2"/>
  <c r="E357" i="2"/>
  <c r="E356" i="2"/>
  <c r="E355" i="2"/>
  <c r="E354" i="2"/>
  <c r="E353" i="2"/>
  <c r="E352" i="2"/>
  <c r="E351" i="2"/>
  <c r="E350" i="2"/>
  <c r="E349" i="2"/>
  <c r="E348" i="2"/>
  <c r="E347" i="2"/>
  <c r="E346" i="2"/>
  <c r="E345" i="2"/>
  <c r="E344" i="2"/>
  <c r="E343" i="2"/>
  <c r="E342" i="2"/>
  <c r="E341" i="2"/>
  <c r="E340" i="2"/>
  <c r="E339" i="2"/>
  <c r="E338" i="2"/>
  <c r="E337" i="2"/>
  <c r="E336" i="2"/>
  <c r="E335" i="2"/>
  <c r="E334" i="2"/>
  <c r="E333" i="2"/>
  <c r="E332" i="2"/>
  <c r="E331" i="2"/>
  <c r="E330" i="2"/>
  <c r="E329" i="2"/>
  <c r="E328" i="2"/>
  <c r="E327" i="2"/>
  <c r="E326" i="2"/>
  <c r="E325" i="2"/>
  <c r="E324" i="2"/>
  <c r="E323" i="2"/>
  <c r="E322" i="2"/>
  <c r="E321" i="2"/>
  <c r="E320" i="2"/>
  <c r="E319" i="2"/>
  <c r="E318" i="2"/>
  <c r="E317" i="2"/>
  <c r="E316" i="2"/>
  <c r="E315" i="2"/>
  <c r="E314" i="2"/>
  <c r="E313" i="2"/>
  <c r="E312" i="2"/>
  <c r="E311" i="2"/>
  <c r="E310" i="2"/>
  <c r="E309" i="2"/>
  <c r="E308" i="2"/>
  <c r="E307" i="2"/>
  <c r="E306" i="2"/>
  <c r="E305" i="2"/>
  <c r="E304" i="2"/>
  <c r="E303" i="2"/>
  <c r="E302" i="2"/>
  <c r="E301" i="2"/>
  <c r="E300" i="2"/>
  <c r="E299" i="2"/>
  <c r="E298" i="2"/>
  <c r="E297" i="2"/>
  <c r="E296" i="2"/>
  <c r="E295" i="2"/>
  <c r="E294" i="2"/>
  <c r="E293" i="2"/>
  <c r="E292" i="2"/>
  <c r="E291" i="2"/>
  <c r="E290" i="2"/>
  <c r="E289" i="2"/>
  <c r="E288" i="2"/>
  <c r="E287" i="2"/>
  <c r="E286" i="2"/>
  <c r="E285" i="2"/>
  <c r="E284" i="2"/>
  <c r="E283" i="2"/>
  <c r="E282" i="2"/>
  <c r="E281" i="2"/>
  <c r="E280" i="2"/>
  <c r="E279" i="2"/>
  <c r="E278" i="2"/>
  <c r="E277" i="2"/>
  <c r="E276" i="2"/>
  <c r="E275" i="2"/>
  <c r="E274" i="2"/>
  <c r="E273" i="2"/>
  <c r="E272" i="2"/>
  <c r="E271" i="2"/>
  <c r="E270" i="2"/>
  <c r="E269" i="2"/>
  <c r="E268" i="2"/>
  <c r="E267" i="2"/>
  <c r="E266" i="2"/>
  <c r="E265" i="2"/>
  <c r="E264" i="2"/>
  <c r="E263" i="2"/>
  <c r="E262" i="2"/>
  <c r="E261" i="2"/>
  <c r="E260" i="2"/>
  <c r="E259" i="2"/>
  <c r="E258" i="2"/>
  <c r="E257" i="2"/>
  <c r="E256" i="2"/>
  <c r="E255" i="2"/>
  <c r="E254" i="2"/>
  <c r="E253" i="2"/>
  <c r="E252" i="2"/>
  <c r="E251" i="2"/>
  <c r="E250" i="2"/>
  <c r="E249" i="2"/>
  <c r="E248" i="2"/>
  <c r="E247" i="2"/>
  <c r="E246" i="2"/>
  <c r="E245" i="2"/>
  <c r="E244" i="2"/>
  <c r="E243" i="2"/>
  <c r="E242" i="2"/>
  <c r="E241" i="2"/>
  <c r="E240" i="2"/>
  <c r="E239" i="2"/>
  <c r="E238" i="2"/>
  <c r="E237" i="2"/>
  <c r="E236" i="2"/>
  <c r="E235" i="2"/>
  <c r="E234" i="2"/>
  <c r="E233" i="2"/>
  <c r="E232" i="2"/>
  <c r="E231" i="2"/>
  <c r="E230" i="2"/>
  <c r="E229" i="2"/>
  <c r="E228" i="2"/>
  <c r="E227" i="2"/>
  <c r="E226" i="2"/>
  <c r="E225" i="2"/>
  <c r="E224" i="2"/>
  <c r="E223" i="2"/>
  <c r="E222" i="2"/>
  <c r="E221" i="2"/>
  <c r="E220" i="2"/>
  <c r="E219" i="2"/>
  <c r="E218" i="2"/>
  <c r="E217" i="2"/>
  <c r="E216" i="2"/>
  <c r="E215" i="2"/>
  <c r="E214" i="2"/>
  <c r="E213" i="2"/>
  <c r="E212" i="2"/>
  <c r="E211" i="2"/>
  <c r="E210" i="2"/>
  <c r="E209" i="2"/>
  <c r="E208" i="2"/>
  <c r="E207" i="2"/>
  <c r="E206" i="2"/>
  <c r="E205" i="2"/>
  <c r="E204" i="2"/>
  <c r="E203" i="2"/>
  <c r="E202" i="2"/>
  <c r="E201" i="2"/>
  <c r="E200" i="2"/>
  <c r="E199" i="2"/>
  <c r="E198" i="2"/>
  <c r="E197" i="2"/>
  <c r="E196" i="2"/>
  <c r="E195" i="2"/>
  <c r="E194" i="2"/>
  <c r="E193" i="2"/>
  <c r="E192" i="2"/>
  <c r="E191" i="2"/>
  <c r="E190" i="2"/>
  <c r="E189" i="2"/>
  <c r="E188" i="2"/>
  <c r="E187" i="2"/>
  <c r="E186" i="2"/>
  <c r="E185" i="2"/>
  <c r="E184" i="2"/>
  <c r="E183" i="2"/>
  <c r="E182" i="2"/>
  <c r="E181" i="2"/>
  <c r="E180" i="2"/>
  <c r="E179" i="2"/>
  <c r="E178" i="2"/>
  <c r="E177" i="2"/>
  <c r="E176" i="2"/>
  <c r="E175" i="2"/>
  <c r="E174" i="2"/>
  <c r="E173" i="2"/>
  <c r="E172" i="2"/>
  <c r="E171" i="2"/>
  <c r="E170" i="2"/>
  <c r="E169" i="2"/>
  <c r="E168" i="2"/>
  <c r="E167" i="2"/>
  <c r="E166" i="2"/>
  <c r="E165" i="2"/>
  <c r="E164" i="2"/>
  <c r="E163" i="2"/>
  <c r="E162" i="2"/>
  <c r="E161" i="2"/>
  <c r="E160" i="2"/>
  <c r="E159" i="2"/>
  <c r="E158" i="2"/>
  <c r="E157" i="2"/>
  <c r="E156" i="2"/>
  <c r="E155" i="2"/>
  <c r="E154" i="2"/>
  <c r="E153" i="2"/>
  <c r="E152" i="2"/>
  <c r="E151" i="2"/>
  <c r="E150" i="2"/>
  <c r="E149" i="2"/>
  <c r="E148" i="2"/>
  <c r="E147" i="2"/>
  <c r="E146" i="2"/>
  <c r="E145" i="2"/>
  <c r="E144" i="2"/>
  <c r="E143" i="2"/>
  <c r="E142" i="2"/>
  <c r="E141" i="2"/>
  <c r="E140" i="2"/>
  <c r="E139" i="2"/>
  <c r="E138" i="2"/>
  <c r="E137" i="2"/>
  <c r="E136" i="2"/>
  <c r="E135" i="2"/>
  <c r="E134" i="2"/>
  <c r="E133" i="2"/>
  <c r="E132" i="2"/>
  <c r="E131" i="2"/>
  <c r="E130" i="2"/>
  <c r="E129" i="2"/>
  <c r="E128" i="2"/>
  <c r="E127" i="2"/>
  <c r="E126" i="2"/>
  <c r="E125" i="2"/>
  <c r="E124" i="2"/>
  <c r="E123" i="2"/>
  <c r="E122" i="2"/>
  <c r="E121" i="2"/>
  <c r="E120" i="2"/>
  <c r="E119" i="2"/>
  <c r="E118" i="2"/>
  <c r="E117" i="2"/>
  <c r="E116" i="2"/>
  <c r="E115" i="2"/>
  <c r="E114" i="2"/>
  <c r="E113" i="2"/>
  <c r="E112" i="2"/>
  <c r="E111" i="2"/>
  <c r="E110" i="2"/>
  <c r="E109" i="2"/>
  <c r="E108" i="2"/>
  <c r="E107" i="2"/>
  <c r="E106" i="2"/>
  <c r="E105" i="2"/>
  <c r="E104" i="2"/>
  <c r="E103" i="2"/>
  <c r="E102" i="2"/>
  <c r="E101" i="2"/>
  <c r="E100" i="2"/>
  <c r="E99" i="2"/>
  <c r="E98" i="2"/>
  <c r="E97" i="2"/>
  <c r="E96" i="2"/>
  <c r="E95" i="2"/>
  <c r="E94" i="2"/>
  <c r="E93" i="2"/>
  <c r="E92" i="2"/>
  <c r="E91" i="2"/>
  <c r="E90" i="2"/>
  <c r="E89" i="2"/>
  <c r="E88" i="2"/>
  <c r="E87" i="2"/>
  <c r="E86" i="2"/>
  <c r="E85" i="2"/>
  <c r="E84" i="2"/>
  <c r="E83" i="2"/>
  <c r="E82" i="2"/>
  <c r="E81" i="2"/>
  <c r="E80" i="2"/>
  <c r="E79" i="2"/>
  <c r="E78" i="2"/>
  <c r="E77" i="2"/>
  <c r="E76" i="2"/>
  <c r="E75" i="2"/>
  <c r="E74" i="2"/>
  <c r="E73" i="2"/>
  <c r="E72" i="2"/>
  <c r="E71" i="2"/>
  <c r="E70" i="2"/>
  <c r="E69" i="2"/>
  <c r="E68" i="2"/>
  <c r="E67" i="2"/>
  <c r="E66" i="2"/>
  <c r="E65" i="2"/>
  <c r="E64" i="2"/>
  <c r="E63" i="2"/>
  <c r="E62" i="2"/>
  <c r="E61" i="2"/>
  <c r="E60" i="2"/>
  <c r="E59" i="2"/>
  <c r="E58" i="2"/>
  <c r="E57" i="2"/>
  <c r="E56" i="2"/>
  <c r="E55" i="2"/>
  <c r="E54" i="2"/>
  <c r="E53" i="2"/>
  <c r="E52" i="2"/>
  <c r="E51" i="2"/>
  <c r="E50" i="2"/>
  <c r="E49" i="2"/>
  <c r="E48" i="2"/>
  <c r="E47" i="2"/>
  <c r="E46" i="2"/>
  <c r="E45" i="2"/>
  <c r="E44" i="2"/>
  <c r="E43" i="2"/>
  <c r="E42" i="2"/>
  <c r="E41" i="2"/>
  <c r="E40" i="2"/>
  <c r="E39" i="2"/>
  <c r="E38" i="2"/>
  <c r="E37" i="2"/>
  <c r="E36" i="2"/>
  <c r="E35" i="2"/>
  <c r="E34" i="2"/>
  <c r="E33" i="2"/>
  <c r="E32" i="2"/>
  <c r="E31" i="2"/>
  <c r="E30" i="2"/>
  <c r="E29" i="2"/>
  <c r="E28" i="2"/>
  <c r="E27" i="2"/>
  <c r="E26" i="2"/>
  <c r="E25" i="2"/>
  <c r="E24" i="2"/>
  <c r="E23" i="2"/>
  <c r="E22" i="2"/>
  <c r="E21" i="2"/>
  <c r="E20" i="2"/>
  <c r="E19" i="2"/>
  <c r="E18" i="2"/>
  <c r="E17" i="2"/>
  <c r="E16" i="2"/>
  <c r="E15" i="2"/>
  <c r="E14" i="2"/>
  <c r="E13" i="2"/>
  <c r="E12" i="2"/>
  <c r="E11" i="2"/>
  <c r="E10" i="2"/>
  <c r="E9" i="2"/>
  <c r="E8" i="2"/>
  <c r="E7" i="2"/>
  <c r="E6" i="2"/>
  <c r="E5" i="2"/>
  <c r="E4" i="2"/>
  <c r="E3" i="2"/>
</calcChain>
</file>

<file path=xl/sharedStrings.xml><?xml version="1.0" encoding="utf-8"?>
<sst xmlns="http://schemas.openxmlformats.org/spreadsheetml/2006/main" count="15264" uniqueCount="3258">
  <si>
    <t>* LMI e LMG será informado pelo valor final, posição atual da apólice a cada envio de endosso.</t>
  </si>
  <si>
    <r>
      <t xml:space="preserve">* Prêmios sempre correspondem ao valor delta </t>
    </r>
    <r>
      <rPr>
        <sz val="12"/>
        <color rgb="FF0070C0"/>
        <rFont val="Calibri"/>
        <family val="2"/>
      </rPr>
      <t>(valor da variação positiva, negativa ou zero quando não houver variação)</t>
    </r>
  </si>
  <si>
    <t>* Coberturas deverão sempre ser enviadas todas as coberturas vigentes e não mais será considerado o envio e Uuid único.</t>
  </si>
  <si>
    <t>* Pessoas Associadas também deverão ser enviadas todas as pessoas, quando houver alteração.</t>
  </si>
  <si>
    <r>
      <t xml:space="preserve">* Para Endosso de Cancelamento com Restituição o registro deve ser feito por meio do tipo de endosso “4 - Cancelamento de Apólice com restituição de prêmio” ou “5 - Cancelamento de Endosso com restituição de prêmio”, informando o valor do </t>
    </r>
    <r>
      <rPr>
        <sz val="12"/>
        <color rgb="FF0070C0"/>
        <rFont val="Calibri"/>
        <family val="2"/>
      </rPr>
      <t>prêmio cancelado aberto por cobertura em</t>
    </r>
    <r>
      <rPr>
        <sz val="12"/>
        <color rgb="FF000000"/>
        <rFont val="Calibri"/>
        <family val="2"/>
      </rPr>
      <t xml:space="preserve"> “Valor de Prêmio da Cobertura” (bloco Cobertura) e </t>
    </r>
    <r>
      <rPr>
        <sz val="12"/>
        <color rgb="FF0070C0"/>
        <rFont val="Calibri"/>
        <family val="2"/>
      </rPr>
      <t>totalizado</t>
    </r>
    <r>
      <rPr>
        <sz val="12"/>
        <color rgb="FF000000"/>
        <rFont val="Calibri"/>
        <family val="2"/>
      </rPr>
      <t xml:space="preserve"> no campo “valor total do prêmio” (bloco Prêmio Apólice Total);</t>
    </r>
    <r>
      <rPr>
        <sz val="12"/>
        <color rgb="FF0070C0"/>
        <rFont val="Calibri"/>
        <family val="2"/>
      </rPr>
      <t xml:space="preserve"> informa-se o valor do prêmio a ser restituído no bloco de parcelas, conforme a restituição a ser efetuada, e posteriormente registrada a sua respectiva liquidação por meio do leiaute de movimentação de prêmio com o tipo de movimento '2 - liquidação de restituição de prêmio', em caso de parcelas a serem canceladas o cancelamento deverá ser registrado por meio de leiaute de movimentação de prêmio com o tipo de movimento '9 - cancelamento de parcela'.</t>
    </r>
    <r>
      <rPr>
        <sz val="12"/>
        <color rgb="FF000000"/>
        <rFont val="Calibri"/>
        <family val="2"/>
      </rPr>
      <t xml:space="preserve"> 
</t>
    </r>
    <r>
      <rPr>
        <strike/>
        <sz val="12"/>
        <color rgb="FFFF0000"/>
        <rFont val="Calibri"/>
        <family val="2"/>
      </rPr>
      <t>informa-se a diferença entre o valor do cancelamento e valor de prêmios a receber, o qual corresponderá ao valor a ser restituído e, quando da ocorrência da restituição, informam-se no layout de movimentação de prêmios as parcelas canceladas.</t>
    </r>
  </si>
  <si>
    <r>
      <t xml:space="preserve">* Para Endosso de Cancelamento de Apólice ou Endosso sem Restituição, o registro deve ser feito pelos tipos "6 - Cancelamento de Apólice sem restituição de prêmio" ou "7 - Cancelamento de Endosso sem restituição de prêmio", informamando valor negativo, referente a variação do emitido pelo cancelado, no bloco de coberturas. Havendo parcelas emitidas, este deverá ser cancelado no leisute de Movimentação de Prêmio. </t>
    </r>
    <r>
      <rPr>
        <strike/>
        <sz val="12"/>
        <color rgb="FFFF0000"/>
        <rFont val="Calibri"/>
        <family val="2"/>
      </rPr>
      <t>com a mesma regra, com valor negativo</t>
    </r>
    <r>
      <rPr>
        <sz val="12"/>
        <color rgb="FF000000"/>
        <rFont val="Calibri"/>
        <family val="2"/>
      </rPr>
      <t>.</t>
    </r>
  </si>
  <si>
    <t>Chave de registro</t>
  </si>
  <si>
    <t>Referência a chave de registro</t>
  </si>
  <si>
    <t>Identificador</t>
  </si>
  <si>
    <t>Referência a identificador</t>
  </si>
  <si>
    <t>Campo alterado</t>
  </si>
  <si>
    <t>Campo movimentado</t>
  </si>
  <si>
    <t>Campo excluído</t>
  </si>
  <si>
    <t>Campo criado</t>
  </si>
  <si>
    <t>Campos em bloco sob avaliação pela Susep e FenSeg</t>
  </si>
  <si>
    <t>CÓDIGO EVENTO</t>
  </si>
  <si>
    <t>EVENTO</t>
  </si>
  <si>
    <t>01</t>
  </si>
  <si>
    <t>Incêndio</t>
  </si>
  <si>
    <t>02</t>
  </si>
  <si>
    <t>Raio</t>
  </si>
  <si>
    <t>03</t>
  </si>
  <si>
    <t>Tromba D’água</t>
  </si>
  <si>
    <t>04</t>
  </si>
  <si>
    <t>Ventos Fortes , Ventos Frios</t>
  </si>
  <si>
    <t>05</t>
  </si>
  <si>
    <t>Vendaval</t>
  </si>
  <si>
    <t>06</t>
  </si>
  <si>
    <t>Granizo</t>
  </si>
  <si>
    <t>07</t>
  </si>
  <si>
    <t>Chuvas Excessivas</t>
  </si>
  <si>
    <t>08</t>
  </si>
  <si>
    <t>Seca</t>
  </si>
  <si>
    <t>09</t>
  </si>
  <si>
    <t>Geada</t>
  </si>
  <si>
    <t>10</t>
  </si>
  <si>
    <t>Variação Excessiva de Temperatura</t>
  </si>
  <si>
    <t>11</t>
  </si>
  <si>
    <t>Doenças e Pragas</t>
  </si>
  <si>
    <t>13</t>
  </si>
  <si>
    <t>Piroplasmose e Anaplasmose</t>
  </si>
  <si>
    <t>14</t>
  </si>
  <si>
    <t>Moléstia</t>
  </si>
  <si>
    <t>15</t>
  </si>
  <si>
    <t>Acidente</t>
  </si>
  <si>
    <t>16</t>
  </si>
  <si>
    <t>Incêndio, Raio e Insolação</t>
  </si>
  <si>
    <t>17</t>
  </si>
  <si>
    <t>Envenenamento, Intoxicação</t>
  </si>
  <si>
    <t>18</t>
  </si>
  <si>
    <t>Eletrocussão</t>
  </si>
  <si>
    <t>19</t>
  </si>
  <si>
    <t>Asfixia por sufocamento ou submersão</t>
  </si>
  <si>
    <t>20</t>
  </si>
  <si>
    <t>Luta, ataque ou mordedura de animais</t>
  </si>
  <si>
    <t>21</t>
  </si>
  <si>
    <t>Parto ou aborto</t>
  </si>
  <si>
    <t>22</t>
  </si>
  <si>
    <t>Inoculações Vacinais e Outras Medidas de profilaxia</t>
  </si>
  <si>
    <t>23</t>
  </si>
  <si>
    <t>Incêndio, explosão ou raio</t>
  </si>
  <si>
    <t>24</t>
  </si>
  <si>
    <t>Desmoronamento</t>
  </si>
  <si>
    <t>25</t>
  </si>
  <si>
    <t>Tremor de Terra</t>
  </si>
  <si>
    <t>26</t>
  </si>
  <si>
    <t>Acidentes e Transportes</t>
  </si>
  <si>
    <t>27</t>
  </si>
  <si>
    <t>Colisão e Abalroamento</t>
  </si>
  <si>
    <t>28</t>
  </si>
  <si>
    <t>Roubo</t>
  </si>
  <si>
    <t>29</t>
  </si>
  <si>
    <t>Capotagem</t>
  </si>
  <si>
    <t>30</t>
  </si>
  <si>
    <t>Queda Acidental</t>
  </si>
  <si>
    <t>31</t>
  </si>
  <si>
    <t>Fumaça</t>
  </si>
  <si>
    <t>32</t>
  </si>
  <si>
    <t>Queda de aeronave</t>
  </si>
  <si>
    <t>33</t>
  </si>
  <si>
    <t>Impacto de veículo</t>
  </si>
  <si>
    <t>34</t>
  </si>
  <si>
    <t>Furto Total</t>
  </si>
  <si>
    <t>35</t>
  </si>
  <si>
    <t>Furto Parcial</t>
  </si>
  <si>
    <t>36</t>
  </si>
  <si>
    <t>Despesas Fixas</t>
  </si>
  <si>
    <t>37</t>
  </si>
  <si>
    <t>Lucros Cessantes</t>
  </si>
  <si>
    <t>38</t>
  </si>
  <si>
    <t>Alagamento</t>
  </si>
  <si>
    <t>39</t>
  </si>
  <si>
    <t>Danos elétricos</t>
  </si>
  <si>
    <t>99</t>
  </si>
  <si>
    <t>Outros</t>
  </si>
  <si>
    <t>idTabua</t>
  </si>
  <si>
    <t>Tipo da Tabua</t>
  </si>
  <si>
    <t>Nome da Tabua</t>
  </si>
  <si>
    <t>Mortalidade Geral / Beneficiário</t>
  </si>
  <si>
    <t>AT49 M</t>
  </si>
  <si>
    <t>AT49 F</t>
  </si>
  <si>
    <t>AT50 M</t>
  </si>
  <si>
    <t>AT50 F</t>
  </si>
  <si>
    <t>AT55 M</t>
  </si>
  <si>
    <t>AT55 F</t>
  </si>
  <si>
    <t>AT71 M</t>
  </si>
  <si>
    <t>AT71 F</t>
  </si>
  <si>
    <t>AT83 M</t>
  </si>
  <si>
    <t>AT83 F</t>
  </si>
  <si>
    <t>AT2000 M</t>
  </si>
  <si>
    <t>AT2000 F</t>
  </si>
  <si>
    <t>CS041</t>
  </si>
  <si>
    <t>CSO58</t>
  </si>
  <si>
    <t>CSO80 M</t>
  </si>
  <si>
    <t>CSO80 F</t>
  </si>
  <si>
    <t>CSG 60</t>
  </si>
  <si>
    <t>GAM71 M</t>
  </si>
  <si>
    <t>GAM71 F</t>
  </si>
  <si>
    <t>SGB51</t>
  </si>
  <si>
    <t>SGB55</t>
  </si>
  <si>
    <t>SGB71</t>
  </si>
  <si>
    <t>SGB75</t>
  </si>
  <si>
    <t>GKF70</t>
  </si>
  <si>
    <t>GKF80</t>
  </si>
  <si>
    <t>GKF95</t>
  </si>
  <si>
    <t>GKM70</t>
  </si>
  <si>
    <t>GKM80</t>
  </si>
  <si>
    <t>GKM95</t>
  </si>
  <si>
    <t>UP 84</t>
  </si>
  <si>
    <t>Mortalidade de Inválidos</t>
  </si>
  <si>
    <t>IAPB 57</t>
  </si>
  <si>
    <t>IAPB57 - Nivelada</t>
  </si>
  <si>
    <t>ZIMMERMANN</t>
  </si>
  <si>
    <t>WINKLEVOSS</t>
  </si>
  <si>
    <t>BENTZIEN</t>
  </si>
  <si>
    <t>EXP. IAPC</t>
  </si>
  <si>
    <t>TASA27</t>
  </si>
  <si>
    <t>MULLER</t>
  </si>
  <si>
    <t>Entrada em Invalidez</t>
  </si>
  <si>
    <t>IAPB 57 FRACA</t>
  </si>
  <si>
    <t>IAPB 57 FORTE</t>
  </si>
  <si>
    <t>ÁLVARO VINDAS</t>
  </si>
  <si>
    <t>TASA 27</t>
  </si>
  <si>
    <t>HUNTER</t>
  </si>
  <si>
    <t>EB7</t>
  </si>
  <si>
    <t>UP94 M</t>
  </si>
  <si>
    <t>AT49</t>
  </si>
  <si>
    <t>AT2000 female suavizada 10%</t>
  </si>
  <si>
    <t>TGA</t>
  </si>
  <si>
    <t>AT2000 male suavizada 10%</t>
  </si>
  <si>
    <t>BR-EMSsb-V.2010-m</t>
  </si>
  <si>
    <t>BR-EMSsb-V.2010-f</t>
  </si>
  <si>
    <t>SUSEP_IBGE</t>
  </si>
  <si>
    <t>Percentual Fixo</t>
  </si>
  <si>
    <t>Perpétua</t>
  </si>
  <si>
    <t>BR-EMSmt-V.2010-m</t>
  </si>
  <si>
    <t>BR-EMSmt-V.2010-f</t>
  </si>
  <si>
    <t>BR-EMSsb-V.2015-m</t>
  </si>
  <si>
    <t>BR-EMSsb-V.2015-f</t>
  </si>
  <si>
    <t>BR-EMSmt-V.2015-m</t>
  </si>
  <si>
    <t>BR-EMSmt-V.2015-f</t>
  </si>
  <si>
    <t>BR-EMSsb-m</t>
  </si>
  <si>
    <t>BR-EMSsb-f</t>
  </si>
  <si>
    <t>BR-EMSmt-m</t>
  </si>
  <si>
    <t>BR-EMSmt-f</t>
  </si>
  <si>
    <t>BR-EMSsb-V.2021-m</t>
  </si>
  <si>
    <t>BR-EMSsb-V.2021-f</t>
  </si>
  <si>
    <t>BR-EMSmt-V.2021-m</t>
  </si>
  <si>
    <t>BR-EMSmt-V.2021-f</t>
  </si>
  <si>
    <t>OUTRAS</t>
  </si>
  <si>
    <t>Produto</t>
  </si>
  <si>
    <t>Grupo</t>
  </si>
  <si>
    <t xml:space="preserve">Código
(Grupo + Identificador) </t>
  </si>
  <si>
    <t>Cobertura</t>
  </si>
  <si>
    <t>Riscos Financeiros (Garantia)</t>
  </si>
  <si>
    <t>Seguro Garantia do Licitante</t>
  </si>
  <si>
    <t>Seguro Garantia para Construção (Obras)</t>
  </si>
  <si>
    <t>Seguro Garantia para Fornecimento</t>
  </si>
  <si>
    <t>Seguro Garantia para Prestação de Serviços</t>
  </si>
  <si>
    <t>Seguro Garantia de Retenção de Pagamentos</t>
  </si>
  <si>
    <t>Seguro Garantia de Adiantamento de Pagamentos</t>
  </si>
  <si>
    <t>Seguro Garantia de Manutenção Corretiva</t>
  </si>
  <si>
    <t>Seguro Garantia Judicial</t>
  </si>
  <si>
    <t>Seguro Garantia Judicial para Execução Fiscal</t>
  </si>
  <si>
    <t xml:space="preserve">Seguro Garantia Parcelamento Administrativo </t>
  </si>
  <si>
    <t>Seguro Garantia Aduaneiro</t>
  </si>
  <si>
    <t>12</t>
  </si>
  <si>
    <t>Seguro Garantia Administrativo de Créditos Tributários</t>
  </si>
  <si>
    <t>Seguro Garantia Imobiliário</t>
  </si>
  <si>
    <t>Seguro Garantia Financeira</t>
  </si>
  <si>
    <t>Cobertura de Ações Trabalhistas e Previdenciárias</t>
  </si>
  <si>
    <t>Seguro Garantia Judicial Civil</t>
  </si>
  <si>
    <t>Seguro Garantia Judicial Trabalhista</t>
  </si>
  <si>
    <t>Seguro Garantia Judicial Tributário</t>
  </si>
  <si>
    <t>Seguro Garantia Judicial Depósito Recursal</t>
  </si>
  <si>
    <t>Riscos Financeiros (Fiança Locatícia)</t>
  </si>
  <si>
    <t>020</t>
  </si>
  <si>
    <t>Não pagamento de 13° Aluguel</t>
  </si>
  <si>
    <t>021</t>
  </si>
  <si>
    <t>Danos a móveis</t>
  </si>
  <si>
    <t>022</t>
  </si>
  <si>
    <t>Danos ao Imóvel</t>
  </si>
  <si>
    <t>023</t>
  </si>
  <si>
    <t>Multa por Rescisão Contratual</t>
  </si>
  <si>
    <t>024</t>
  </si>
  <si>
    <t>Não Pagamento de Aluguel</t>
  </si>
  <si>
    <t>025</t>
  </si>
  <si>
    <t>Não Pagamento de Condomínio</t>
  </si>
  <si>
    <t>026</t>
  </si>
  <si>
    <t>Não Pagamento de Conta de Água</t>
  </si>
  <si>
    <t>027</t>
  </si>
  <si>
    <t>Não Pagamento de Conta de Gás</t>
  </si>
  <si>
    <t>028</t>
  </si>
  <si>
    <t>Não Pagamento de Conta de Luz</t>
  </si>
  <si>
    <t>029</t>
  </si>
  <si>
    <t>Não Pagamento de Encargos Legais</t>
  </si>
  <si>
    <t>030</t>
  </si>
  <si>
    <t>Não Pagamento de IPTU</t>
  </si>
  <si>
    <t>031</t>
  </si>
  <si>
    <t>Pintura do Imóvel - Interna</t>
  </si>
  <si>
    <t>032</t>
  </si>
  <si>
    <t>Pintura do Imóvel - Externa</t>
  </si>
  <si>
    <t>Riscos Financeiros (Riscos Diversos)</t>
  </si>
  <si>
    <t>033</t>
  </si>
  <si>
    <t>Proteção de bens</t>
  </si>
  <si>
    <t>034</t>
  </si>
  <si>
    <t>Proteção de dados online</t>
  </si>
  <si>
    <t>035</t>
  </si>
  <si>
    <t>Saque ou compra sob coação</t>
  </si>
  <si>
    <t>036</t>
  </si>
  <si>
    <t>Gap total</t>
  </si>
  <si>
    <t>037</t>
  </si>
  <si>
    <t>Gap saldo devedor</t>
  </si>
  <si>
    <t>038</t>
  </si>
  <si>
    <t>Gap despesas acessórias</t>
  </si>
  <si>
    <t>Riscos Financeiros (Stop Loss)</t>
  </si>
  <si>
    <t>7</t>
  </si>
  <si>
    <t>039</t>
  </si>
  <si>
    <t>Stop Loss</t>
  </si>
  <si>
    <t>Riscos Financeiros (Crédito Interno)</t>
  </si>
  <si>
    <t>040</t>
  </si>
  <si>
    <t>Não pagamento da carteira de clientes do segurado</t>
  </si>
  <si>
    <t>Riscos Financeiros (Crédito à Exportação)</t>
  </si>
  <si>
    <t>041</t>
  </si>
  <si>
    <t>Não pagamento da carteira de clientes do segurado - Inadimplência por questão comercial</t>
  </si>
  <si>
    <t>042</t>
  </si>
  <si>
    <t>Não pagamento da carteira de clientes do segurado - Inadimplência por questão política/extraordinário</t>
  </si>
  <si>
    <t>Petróleo</t>
  </si>
  <si>
    <t>001</t>
  </si>
  <si>
    <t>Riscos de Petróleo</t>
  </si>
  <si>
    <t>Nucleares</t>
  </si>
  <si>
    <t>Riscos Nucleares</t>
  </si>
  <si>
    <t>Aeronáuticos</t>
  </si>
  <si>
    <t>Casco</t>
  </si>
  <si>
    <t>002</t>
  </si>
  <si>
    <t>Responsabilidade Civil Facultativa</t>
  </si>
  <si>
    <t>003</t>
  </si>
  <si>
    <t>Responsabilidade Civil Aeroportuária</t>
  </si>
  <si>
    <t>004</t>
  </si>
  <si>
    <t>Responsabilidade do Explorador e Transportador Aéreo (RETA)</t>
  </si>
  <si>
    <t>Marítimos</t>
  </si>
  <si>
    <t>Básica (Danos materiais à embarcação / Cobertura de Assistência e Salvamento/ Cobertura de Colocação e Retirada da Água)</t>
  </si>
  <si>
    <t>Básica de operador portuário (danos materiais e corporais a terceiros)</t>
  </si>
  <si>
    <t>Danos Elétricos</t>
  </si>
  <si>
    <t>Danos Físicos A Bens Móveis E Imóveis</t>
  </si>
  <si>
    <t>005</t>
  </si>
  <si>
    <t>Danos Morais</t>
  </si>
  <si>
    <t>006</t>
  </si>
  <si>
    <t>Despesas Com Honorários De Especialistas</t>
  </si>
  <si>
    <t>007</t>
  </si>
  <si>
    <t>Extensão Do Limite De Navegação</t>
  </si>
  <si>
    <t>008</t>
  </si>
  <si>
    <t>Guarda De Embarcações</t>
  </si>
  <si>
    <t>009</t>
  </si>
  <si>
    <t>Limite De Navegação</t>
  </si>
  <si>
    <t>010</t>
  </si>
  <si>
    <t>Participação Em eventos (Feiras, exposições, regatas a vela, competições de pesca ou competições de velocidade)</t>
  </si>
  <si>
    <t>011</t>
  </si>
  <si>
    <t>Perda De Receita Bruta E/Ou Despesas Adicionais Ou Extraordinárias</t>
  </si>
  <si>
    <t>012</t>
  </si>
  <si>
    <t>Perda E/Ou Pagamento De Aluguel</t>
  </si>
  <si>
    <t>013</t>
  </si>
  <si>
    <t>Remoção De Destroços</t>
  </si>
  <si>
    <t>014</t>
  </si>
  <si>
    <t>Responsabilidade Civil</t>
  </si>
  <si>
    <t>015</t>
  </si>
  <si>
    <t>Roubo e/ou Furto Qualificado (Acessórios fixos ou não fixos, total ou parcial)</t>
  </si>
  <si>
    <t>016</t>
  </si>
  <si>
    <t>Seguro De Construtores Navais</t>
  </si>
  <si>
    <t>017</t>
  </si>
  <si>
    <t>Transporte Terrestre</t>
  </si>
  <si>
    <t>Pessoas individual</t>
  </si>
  <si>
    <t>Morte</t>
  </si>
  <si>
    <t>Morte acidental</t>
  </si>
  <si>
    <t>Invalidez total por acidente</t>
  </si>
  <si>
    <t>Invalidez parcial por acidente</t>
  </si>
  <si>
    <t>Invalidez total e parcial por acidente</t>
  </si>
  <si>
    <t>Invalidez funcional permanente total por doença</t>
  </si>
  <si>
    <t>Invalidez laborativa permanente total por doença</t>
  </si>
  <si>
    <t>Desemprego/Perda de renda</t>
  </si>
  <si>
    <t>Incapacidade temporária</t>
  </si>
  <si>
    <t>Doença grave</t>
  </si>
  <si>
    <t>Internação hospitalar</t>
  </si>
  <si>
    <t>Despesas médicas, hospitalares e odontológicas (Brasil)</t>
  </si>
  <si>
    <t>Despesas médicas, hospitalares e odontológicas (Exterior)</t>
  </si>
  <si>
    <t>Transplante de órgãos</t>
  </si>
  <si>
    <t>Cirurgia</t>
  </si>
  <si>
    <t>Traslado de corpo</t>
  </si>
  <si>
    <t>Regresso sanitário</t>
  </si>
  <si>
    <t>018</t>
  </si>
  <si>
    <t>Traslado médico</t>
  </si>
  <si>
    <t>019</t>
  </si>
  <si>
    <t>Cancelamento de viagem</t>
  </si>
  <si>
    <t>Regresso antecipado</t>
  </si>
  <si>
    <t>Sobrevivência (Dotal)</t>
  </si>
  <si>
    <t>Pessoas coletivo</t>
  </si>
  <si>
    <t>Responsabilidades</t>
  </si>
  <si>
    <t>3</t>
  </si>
  <si>
    <t>Danos causados a terceiros, em consequência de atos ilícitos culposos praticados no exercício das funções para as quais tenha sido nomeado, eleito ou contratado, e obrigado a indenizá-los, por decisão judicial ou decisão em juízo arbitral, ou por acordo com os terceiros prejudicados, mediante a anuência da sociedade seguradora, desde que atendidas as disposições do contrato</t>
  </si>
  <si>
    <t>Instalações Fixas</t>
  </si>
  <si>
    <t>Transporte Ambiental</t>
  </si>
  <si>
    <t>Obras e Prestação de Serviço</t>
  </si>
  <si>
    <t>Alagamento E/Ou Inundação</t>
  </si>
  <si>
    <t>Anúncios E Antenas</t>
  </si>
  <si>
    <t>Assistências Técnicas e Mecânicas</t>
  </si>
  <si>
    <t>Condomínios, Proprietários E Locatários De Imóveis</t>
  </si>
  <si>
    <t>Custos de Defesa do Segurado</t>
  </si>
  <si>
    <t>Danos Causados Por Falhas De Profissional Da Área Médica</t>
  </si>
  <si>
    <t>Danos Causados Por Fogos De Artifício</t>
  </si>
  <si>
    <t>Danos Estéticos</t>
  </si>
  <si>
    <t>Despesas Emergenciais, Despesas de Contenção e Despesas de Salvamento de Sinistro</t>
  </si>
  <si>
    <t>Empregador / Empregados</t>
  </si>
  <si>
    <t>Empresas de serviços</t>
  </si>
  <si>
    <t>Equipamentos de terceiros operados pelo segurado</t>
  </si>
  <si>
    <t>Erro de Projeto</t>
  </si>
  <si>
    <t>Excursões, Eventos, Exposições e Atividades</t>
  </si>
  <si>
    <t>Familiar</t>
  </si>
  <si>
    <t>Financeiro</t>
  </si>
  <si>
    <t>Foro</t>
  </si>
  <si>
    <t>Indústria e comércio</t>
  </si>
  <si>
    <t>Locais e/ou Estabelecimentos de qualquer natureza</t>
  </si>
  <si>
    <t>Obras</t>
  </si>
  <si>
    <t>Operações de qualquer natureza</t>
  </si>
  <si>
    <t>Poluição</t>
  </si>
  <si>
    <t>Prestação de serviços</t>
  </si>
  <si>
    <t>Produtos</t>
  </si>
  <si>
    <t>Recall</t>
  </si>
  <si>
    <t>Reclamações Decorrentes Do Fornecimento De Comestíveis Ou Bebidas</t>
  </si>
  <si>
    <t>Síndico</t>
  </si>
  <si>
    <t>Teleféricos e Similares</t>
  </si>
  <si>
    <t>Transporte de bens ou pessoas</t>
  </si>
  <si>
    <t>Veículos, embarcações, bens e mercadorias</t>
  </si>
  <si>
    <t>Responsabilização civil vinculada à prestação de serviços profissionais, objeto da atividade do segurado</t>
  </si>
  <si>
    <t>Responsabilidade Civil perante Terceiros</t>
  </si>
  <si>
    <t>Perdas Diretas ao Segurado</t>
  </si>
  <si>
    <t>Gerenciamento de Crise</t>
  </si>
  <si>
    <t>Transportes</t>
  </si>
  <si>
    <t>Acidentes pessoais com passageiros</t>
  </si>
  <si>
    <t>Acidentes pessoais com tripulantes</t>
  </si>
  <si>
    <t>Danos Corporais Passageiros</t>
  </si>
  <si>
    <t>Danos Corporais Terceiros</t>
  </si>
  <si>
    <t>Danos Corporais Tripulantes</t>
  </si>
  <si>
    <t>Danos Estéticos Passageiros</t>
  </si>
  <si>
    <t>Danos Estéticos Terceiros</t>
  </si>
  <si>
    <t>Danos Estéticos Tripulantes</t>
  </si>
  <si>
    <t>Danos Materiais Passageiros</t>
  </si>
  <si>
    <t>Danos Materiais Terceiros</t>
  </si>
  <si>
    <t>Danos Materiais Tripulantes</t>
  </si>
  <si>
    <t>Danos Morais Passageiros</t>
  </si>
  <si>
    <t>Danos Morais Terceiros</t>
  </si>
  <si>
    <t>Danos Morais Tripulantes</t>
  </si>
  <si>
    <t>Despesas com Honorários</t>
  </si>
  <si>
    <t>Embarcador Ampla A (riscos de perda ou dano material sofridos pelo objeto segurado, em consequência de quaisquer causas externas, exceto as previstas na cláusula de prejuízos não indenizáveis)</t>
  </si>
  <si>
    <t>Embarcador Restrita B (Coberturas elencadas na "Embarcador Restrita C " e inclui inundação, transbordamento de cursos d’água, represas, lagos ou lagoas, durante a viagem terrestre; desmoronamento ou queda de pedras, terras, obras de arte de qualquer natureza ou outros objetos, durante a viagem terrestre; terremoto ou erupção vulcânica; e entrada de água do mar, lago ou rio, na embarcação ou no navio, veículo, “container”, furgão (“liftvan”) ou local de armazenagem.)</t>
  </si>
  <si>
    <t>Embarcador Restrita C (perdas e danos materiais causados ao objeto segurado exclusivamente por Incêndio, raio ou explosão; encalhe, naufrágio ou soçobramento do navio ou embarcação; capotagem, colisão, tombamento ou descarrilamento de veículo terrestre; abalroamento, colisão ou contato do navio ou embarcação com qualquer objeto externo que não seja água; colisão, queda e/ou aterrissagem forçada da aeronave, devidamente comprovada; descarga da carga em porto de arribada; carga lançada ao mar; perda total de qualquer volume, durante as operações de carga e descarga do navio; e perda total decorrente de fortuna do mar e/ou de arrebatamento pelo mar)</t>
  </si>
  <si>
    <t>Responsabilidade civil do operador de transportes multimodal - carga (RCOTM-C)</t>
  </si>
  <si>
    <t>Responsabilidade civil do transportador aéreo – carga (RCTA-C)</t>
  </si>
  <si>
    <t>Responsabilidade civil do transportador aquaviário – carga (RCA-C)</t>
  </si>
  <si>
    <t>Responsabilidade civil do transportador ferroviário – carga (RCTF-C)</t>
  </si>
  <si>
    <t>Responsabilidade civil do transportador rodoviário – carga (RCTR-C)</t>
  </si>
  <si>
    <t>Responsabilidade civil do transportador rodoviário em viagem internacional – (danos causados a pessoas ou coisas transportadas ou não, à exceção da carga transportada) – Carta Azul</t>
  </si>
  <si>
    <t>Responsabilidade civil do transportador rodoviário em viagem internacional danos à carga transportada – RCTR-VI-C</t>
  </si>
  <si>
    <t>Responsabilidade civil do transportador rodoviário por desaparecimento de carga (RCF-DC)</t>
  </si>
  <si>
    <t>Habitacional</t>
  </si>
  <si>
    <t>Danos Físicos ao Conteúdo</t>
  </si>
  <si>
    <t>Danos Físicos ao Imóvel</t>
  </si>
  <si>
    <t>Morte e Invalidez Total e Permanente</t>
  </si>
  <si>
    <t>Pagamento de Aluguel</t>
  </si>
  <si>
    <t>Responsabilidade Civil do Construtor - RCC</t>
  </si>
  <si>
    <t>Roubo e Furto ao Conteúdo</t>
  </si>
  <si>
    <t>Patrimonial (Residencial)</t>
  </si>
  <si>
    <t>Imóvel Básica (Incêndio, Queda de Raio e Explosão)</t>
  </si>
  <si>
    <t>Imóvel Ampla (Incêndio, Queda de Raio, Explosão, Queda de Aeronaves, Antenas, Chaminés, Toldos, Fumaça, impacto de veículos, danos ao jardim, paisagismo)</t>
  </si>
  <si>
    <t>Queda de Raio</t>
  </si>
  <si>
    <t>Explosão</t>
  </si>
  <si>
    <t>Impacto de Aeronaves</t>
  </si>
  <si>
    <t>Danos por Água</t>
  </si>
  <si>
    <t>Responsabilidade Civil Familiar</t>
  </si>
  <si>
    <t>Danos a equipamentos elétrônicos</t>
  </si>
  <si>
    <t>Terremoto</t>
  </si>
  <si>
    <t>Perda e Pagamento de Aluguel</t>
  </si>
  <si>
    <t>Roubo e subtração de Bens</t>
  </si>
  <si>
    <t>Quebra de Vidros</t>
  </si>
  <si>
    <t>Impacto de Veículos</t>
  </si>
  <si>
    <t>Tumultos, Greves e Lockouts</t>
  </si>
  <si>
    <t>Despesas Extraordinárias</t>
  </si>
  <si>
    <t>Joias e Obras de Arte</t>
  </si>
  <si>
    <t>Patrimonial (Condominial)</t>
  </si>
  <si>
    <t>Cobertura básica simples (coberturas de incêndio, queda de raio dentro do terreno segurado e explosão de qualquer natureza)</t>
  </si>
  <si>
    <t>Cobertura básica ampla (coberturas para quaisquer eventos que possam causar danos físicos ao imóvel segurado, exceto os expressamente excluídos)</t>
  </si>
  <si>
    <t>Anúncios Luminosos</t>
  </si>
  <si>
    <t>Danos Ao Jardim</t>
  </si>
  <si>
    <t>Despesas com Aluguel</t>
  </si>
  <si>
    <t>Equipamentos</t>
  </si>
  <si>
    <t>Fidelidade de Empregados</t>
  </si>
  <si>
    <t>Impacto De Veículos</t>
  </si>
  <si>
    <t>Vida e Acidentes Pessoais - Empregados</t>
  </si>
  <si>
    <t>Quebra de Vidros, Espelhos, Mármores e Granitos</t>
  </si>
  <si>
    <t>Valores</t>
  </si>
  <si>
    <t>Vazamento</t>
  </si>
  <si>
    <t>Tumulto</t>
  </si>
  <si>
    <t>Patrimonial (Empresarial)</t>
  </si>
  <si>
    <t>Incêndio, queda de raio e explosão</t>
  </si>
  <si>
    <t>043</t>
  </si>
  <si>
    <t>044</t>
  </si>
  <si>
    <t>Vendaval até fumaça</t>
  </si>
  <si>
    <t>045</t>
  </si>
  <si>
    <t>046</t>
  </si>
  <si>
    <t>Alagamento e inundação</t>
  </si>
  <si>
    <t>047</t>
  </si>
  <si>
    <t>Tumultos, greves, lockout e atos dolosos</t>
  </si>
  <si>
    <t>048</t>
  </si>
  <si>
    <t>Roubo e furto qualificado</t>
  </si>
  <si>
    <t>049</t>
  </si>
  <si>
    <t>050</t>
  </si>
  <si>
    <t>Quebra de vidros, espelhos, mármores e granitos</t>
  </si>
  <si>
    <t>051</t>
  </si>
  <si>
    <t>Anúncios luminosos</t>
  </si>
  <si>
    <t>052</t>
  </si>
  <si>
    <t>Fidelidade de empregados</t>
  </si>
  <si>
    <t>053</t>
  </si>
  <si>
    <t>Recomposição de registros e documentos</t>
  </si>
  <si>
    <t>054</t>
  </si>
  <si>
    <t>Deterioração de mercadorias em ambientes frigorificados</t>
  </si>
  <si>
    <t>055</t>
  </si>
  <si>
    <t>Derrame</t>
  </si>
  <si>
    <t>056</t>
  </si>
  <si>
    <t>057</t>
  </si>
  <si>
    <t>058</t>
  </si>
  <si>
    <t>Quebra de máquinas</t>
  </si>
  <si>
    <t>059</t>
  </si>
  <si>
    <t>Responsabilidade civil</t>
  </si>
  <si>
    <t>060</t>
  </si>
  <si>
    <t>Despesas extraordinárias</t>
  </si>
  <si>
    <t>061</t>
  </si>
  <si>
    <t>Lucros cessantes (Despesas Fixas, Lucro Líquido, Lucro Bruto)</t>
  </si>
  <si>
    <t>062</t>
  </si>
  <si>
    <t>Perda ou pagamento de aluguel</t>
  </si>
  <si>
    <t>063</t>
  </si>
  <si>
    <t>Pequenas obras de engenharia</t>
  </si>
  <si>
    <t>Patrimonial (Bens em geral)</t>
  </si>
  <si>
    <t>1</t>
  </si>
  <si>
    <t>064</t>
  </si>
  <si>
    <t>Danos de causa externa</t>
  </si>
  <si>
    <t>065</t>
  </si>
  <si>
    <t>Danos de causa externa e roubo</t>
  </si>
  <si>
    <t>066</t>
  </si>
  <si>
    <t>067</t>
  </si>
  <si>
    <t>Serviços Emergenciais</t>
  </si>
  <si>
    <t>068</t>
  </si>
  <si>
    <t>Serviços de Conveniência</t>
  </si>
  <si>
    <t>069</t>
  </si>
  <si>
    <t>Garantia Estendida Original</t>
  </si>
  <si>
    <t>070</t>
  </si>
  <si>
    <t>Garantia Estendida Ampliada</t>
  </si>
  <si>
    <t>071</t>
  </si>
  <si>
    <t>Garantia Estendida Reduzida</t>
  </si>
  <si>
    <t>072</t>
  </si>
  <si>
    <t>Complementação de garantia</t>
  </si>
  <si>
    <t>Patrimonial (Lucros Cessantes)</t>
  </si>
  <si>
    <t>073</t>
  </si>
  <si>
    <t>Lucro Bruto (Lucro líquido e despesas fixas)</t>
  </si>
  <si>
    <t>074</t>
  </si>
  <si>
    <t>Lucro Líquido</t>
  </si>
  <si>
    <t>075</t>
  </si>
  <si>
    <t>076</t>
  </si>
  <si>
    <t>Perda de Receita ou Interrupção de Negócios</t>
  </si>
  <si>
    <t>Patrimonial (Riscos de Engenharia)</t>
  </si>
  <si>
    <t>077</t>
  </si>
  <si>
    <t>Obras Civis Construção e Instalação e Montagem</t>
  </si>
  <si>
    <t>078</t>
  </si>
  <si>
    <t>Afretamentos de Aeronaves</t>
  </si>
  <si>
    <t>079</t>
  </si>
  <si>
    <t>Armazenagem Fora do Canteiro de Obras ou Local Segurado</t>
  </si>
  <si>
    <t>080</t>
  </si>
  <si>
    <t>Danos em Consequência de Erro de Projeto/Risco do Fabricante</t>
  </si>
  <si>
    <t>081</t>
  </si>
  <si>
    <t>082</t>
  </si>
  <si>
    <t>Despesas com Desentulho do Local</t>
  </si>
  <si>
    <t>083</t>
  </si>
  <si>
    <t>Despesas de Salvamento e Contenção de Sinistros</t>
  </si>
  <si>
    <t>084</t>
  </si>
  <si>
    <t>085</t>
  </si>
  <si>
    <t>Equipamentos de Escritório e Informática</t>
  </si>
  <si>
    <t>086</t>
  </si>
  <si>
    <t>Equipamentos Móveis ou Estacionários utilizados na obra</t>
  </si>
  <si>
    <t>087</t>
  </si>
  <si>
    <t>Ferramentas de pequeno e médio porte</t>
  </si>
  <si>
    <t>088</t>
  </si>
  <si>
    <t>Honorários de Perito</t>
  </si>
  <si>
    <t>089</t>
  </si>
  <si>
    <t>Incêndio após o Término de Obras (Até 30 dias) exceto para Reformas ou Ampliações.</t>
  </si>
  <si>
    <t>090</t>
  </si>
  <si>
    <t>091</t>
  </si>
  <si>
    <t>Manutenção Ampla (Até 24 meses)</t>
  </si>
  <si>
    <t>092</t>
  </si>
  <si>
    <t>Manutenção Simples (Até 24 meses)</t>
  </si>
  <si>
    <t>093</t>
  </si>
  <si>
    <t>Obras Concluídas</t>
  </si>
  <si>
    <t>094</t>
  </si>
  <si>
    <t>Obras Temporárias</t>
  </si>
  <si>
    <t>095</t>
  </si>
  <si>
    <t>Obras/Instalações Contratadas - Aceitas e/ou Colocadas em Operação</t>
  </si>
  <si>
    <t>096</t>
  </si>
  <si>
    <t>Propriedades Circunvizinhas</t>
  </si>
  <si>
    <t>097</t>
  </si>
  <si>
    <t>Recomposição de Documentos</t>
  </si>
  <si>
    <t>098</t>
  </si>
  <si>
    <t>Responsabilidade Civil Empregador</t>
  </si>
  <si>
    <t>099</t>
  </si>
  <si>
    <t>Fundação</t>
  </si>
  <si>
    <t>100</t>
  </si>
  <si>
    <t>Stands de Venda</t>
  </si>
  <si>
    <t>101</t>
  </si>
  <si>
    <t>102</t>
  </si>
  <si>
    <t>Tumultos, Greves e Lockout</t>
  </si>
  <si>
    <t>Patrimonial (Global de Bancos)</t>
  </si>
  <si>
    <t>103</t>
  </si>
  <si>
    <t>Danos Materiais Causados ao Cofre Forte</t>
  </si>
  <si>
    <t>104</t>
  </si>
  <si>
    <t>Danos Materiais Causados aos Caixas Eletrônicos - ATM</t>
  </si>
  <si>
    <t>105</t>
  </si>
  <si>
    <t>Infidelidade de Funcionários</t>
  </si>
  <si>
    <t>106</t>
  </si>
  <si>
    <t>Valores no Interior do Estabelecimento Dentro e/ou Fora de Cofre Forte</t>
  </si>
  <si>
    <t>107</t>
  </si>
  <si>
    <t>Valores no Interior de Caixas Eletrônicos - ATM</t>
  </si>
  <si>
    <t>108</t>
  </si>
  <si>
    <t>Valores em Mãos de Portadores em Trânsito</t>
  </si>
  <si>
    <t>Patrimonial (Riscos Nomeados e Operacionais)</t>
  </si>
  <si>
    <t>109</t>
  </si>
  <si>
    <t>Alagamento / Inundação</t>
  </si>
  <si>
    <t>110</t>
  </si>
  <si>
    <t>Aluguel - Perda Ou Pagamento</t>
  </si>
  <si>
    <t>111</t>
  </si>
  <si>
    <t>112</t>
  </si>
  <si>
    <t>Bagagem</t>
  </si>
  <si>
    <t>113</t>
  </si>
  <si>
    <t>Básica - Incêndio, Raio, Explosão</t>
  </si>
  <si>
    <t>114</t>
  </si>
  <si>
    <t>Básica Danos Materiais</t>
  </si>
  <si>
    <t>115</t>
  </si>
  <si>
    <t>Básica De Obras Civis Em Construção E Instalações E Montagens</t>
  </si>
  <si>
    <t>116</t>
  </si>
  <si>
    <t>Bens De Terceiros Em Poder Do Segurado</t>
  </si>
  <si>
    <t>117</t>
  </si>
  <si>
    <t>Carga, Descarga, Içamento E Descida</t>
  </si>
  <si>
    <t>118</t>
  </si>
  <si>
    <t>119</t>
  </si>
  <si>
    <t>Danos Na Fabricação</t>
  </si>
  <si>
    <t>120</t>
  </si>
  <si>
    <t>Derrame D’Água Ou Outra Substância Líquida De Instalações De Chuveiros Automáticos - Sprinklers</t>
  </si>
  <si>
    <t>121</t>
  </si>
  <si>
    <t>122</t>
  </si>
  <si>
    <t>Despesas adicionais - Outras despesas</t>
  </si>
  <si>
    <t>123</t>
  </si>
  <si>
    <t>124</t>
  </si>
  <si>
    <t>Despesas Fixa</t>
  </si>
  <si>
    <t>125</t>
  </si>
  <si>
    <t>Deterioração De Mercadorias Em Ambientes Frigorificados</t>
  </si>
  <si>
    <t>126</t>
  </si>
  <si>
    <t>Equipamentos Arrendados</t>
  </si>
  <si>
    <t>127</t>
  </si>
  <si>
    <t>Equipamentos Cedidos A Terceiros</t>
  </si>
  <si>
    <t>128</t>
  </si>
  <si>
    <t>Equipamentos Cinematográficos, Fotográficos, De Áudio E Vídeo</t>
  </si>
  <si>
    <t>129</t>
  </si>
  <si>
    <t>Equipamentos diversos - Outras modalidades</t>
  </si>
  <si>
    <t>130</t>
  </si>
  <si>
    <t>Equipamentos Eletrônicos</t>
  </si>
  <si>
    <t>131</t>
  </si>
  <si>
    <t>Equipamentos Estacionários</t>
  </si>
  <si>
    <t>132</t>
  </si>
  <si>
    <t>Equipamentos Móveis</t>
  </si>
  <si>
    <t>133</t>
  </si>
  <si>
    <t>Equipamentos Portáteis</t>
  </si>
  <si>
    <t>134</t>
  </si>
  <si>
    <t>Fidelidade De Empregados</t>
  </si>
  <si>
    <t>135</t>
  </si>
  <si>
    <t>Honorários De Peritos</t>
  </si>
  <si>
    <t>136</t>
  </si>
  <si>
    <t>Impacto De Veículos E Queda De Aeronaves</t>
  </si>
  <si>
    <t>137</t>
  </si>
  <si>
    <t>Impacto De Veículos Terrestres</t>
  </si>
  <si>
    <t>138</t>
  </si>
  <si>
    <t>Linhas De Transmissão E Distribuição</t>
  </si>
  <si>
    <t>139</t>
  </si>
  <si>
    <t>140</t>
  </si>
  <si>
    <t>Movimentação Interna De Mercadorias</t>
  </si>
  <si>
    <t>141</t>
  </si>
  <si>
    <t>Pátios</t>
  </si>
  <si>
    <t>142</t>
  </si>
  <si>
    <t>Quebra De Máquinas</t>
  </si>
  <si>
    <t>143</t>
  </si>
  <si>
    <t>Quebra De Vidros, Espelhos, Mármores E Granitos</t>
  </si>
  <si>
    <t>144</t>
  </si>
  <si>
    <t>Recomposição De Registros E Documentos</t>
  </si>
  <si>
    <t>145</t>
  </si>
  <si>
    <t>Roubo De Bens De Hóspedes</t>
  </si>
  <si>
    <t>146</t>
  </si>
  <si>
    <t>Roubo De Valores Em Trânsito Em Mãos De Portador</t>
  </si>
  <si>
    <t>147</t>
  </si>
  <si>
    <t>Roubo E Furto Mediante Arrombamento</t>
  </si>
  <si>
    <t>148</t>
  </si>
  <si>
    <t>Roubo E/Ou Furto Qualificado De Valores No Interior Do Estabelecimento, Dentro E/Ou Fora De Cofres-Fortes Ou Caixas-Fortes</t>
  </si>
  <si>
    <t>149</t>
  </si>
  <si>
    <t>Terrorismo E Sabotagem</t>
  </si>
  <si>
    <t>150</t>
  </si>
  <si>
    <t>Tumultos, Greves, Lockout E Atos Dolosos</t>
  </si>
  <si>
    <t>151</t>
  </si>
  <si>
    <t>Vazamento De Tubulações E Tanques</t>
  </si>
  <si>
    <t>152</t>
  </si>
  <si>
    <t>Vazamento De Tubulações Hidráulicas</t>
  </si>
  <si>
    <t>153</t>
  </si>
  <si>
    <t>Vendaval, Furacão, Ciclone, Tornado, Granizo, Queda De Aeronaves Ou Quaisquer Outros Engenhos Aéreos Ou Espaciais, Impacto De Veículos Terrestres E Fumaça</t>
  </si>
  <si>
    <t>Rural</t>
  </si>
  <si>
    <t>Granizo/geada</t>
  </si>
  <si>
    <t>Granizo/geada/chuva excessiva</t>
  </si>
  <si>
    <t>Compreensiva (incêndio e raio, tromba d´água, ventos fortes e ventos frios, chuvas excessivas, seca, variação excessiva de temperatura, granizo, geada)</t>
  </si>
  <si>
    <t>Compreensiva (incêndio e raio, tromba d´água, ventos fortes e ventos frios, chuvas excessivas, seca, variação excessiva de temperatura, granizo, geada), com doenças e pragas</t>
  </si>
  <si>
    <t>Cancro cítrico</t>
  </si>
  <si>
    <t>Compreensiva para a modalidade benfeitorias e produtos agropecuários (incêndio, raio, explosão, vendaval, granizo, tremores de terra, impacto de veículos, desmoronamento total ou parcial, danos às mercadorias do segurado (exclusivamente para os produtos agropecuários) decorrentes de acidentes com o veículo transportador, danos às máquinas agrícolas e seus implementos decorrentes de colisão, abalroamento e/ou capotagem, queda de pontes, viadutos ou em precipícios, roubo ou furto total, caso fortuito ou força maior ocorridos durante o transporte)</t>
  </si>
  <si>
    <t>Compreensiva para a modalidade penhor rural</t>
  </si>
  <si>
    <t>Morte de animais</t>
  </si>
  <si>
    <t>Confinamento/semi-confinamento bovinos de corte</t>
  </si>
  <si>
    <t>Confinamento bovinos de leite</t>
  </si>
  <si>
    <t>Viagem</t>
  </si>
  <si>
    <t>Exposição, mostra e leilão</t>
  </si>
  <si>
    <t>Carreira</t>
  </si>
  <si>
    <t>Salto e adestramento</t>
  </si>
  <si>
    <t>Provas funcionais</t>
  </si>
  <si>
    <t>Hipismo rural</t>
  </si>
  <si>
    <t>Pólo</t>
  </si>
  <si>
    <t>Trote</t>
  </si>
  <si>
    <t>Vaquejada</t>
  </si>
  <si>
    <t>Extensão de cobertura em território estrangeiro</t>
  </si>
  <si>
    <t>Transporte</t>
  </si>
  <si>
    <t>Perda de fertilidade de garanhão</t>
  </si>
  <si>
    <t>Reembolso cirúrgico</t>
  </si>
  <si>
    <t>Coleta de sêmen</t>
  </si>
  <si>
    <t>Premunição</t>
  </si>
  <si>
    <t>Compreensiva para a modalidade florestas</t>
  </si>
  <si>
    <t>Vida do Produtor Rural</t>
  </si>
  <si>
    <t>Básica de Faturamento Pecuário</t>
  </si>
  <si>
    <t>Automóvel</t>
  </si>
  <si>
    <t>Casco - Compreensiva (Colisão, Incêndio, Roubo e Furto)</t>
  </si>
  <si>
    <t>Casco - Incêndio, Roubo e Furto</t>
  </si>
  <si>
    <t>Casco - Roubo e Furto</t>
  </si>
  <si>
    <t>Casco - Incêndio</t>
  </si>
  <si>
    <t>Casco - Alagamento</t>
  </si>
  <si>
    <t>Casco - Colisão (indenização parcial)</t>
  </si>
  <si>
    <t>Casco - Colisão (indenização integral)</t>
  </si>
  <si>
    <t>Responsabilidade Civil Facultativa de Veículos (RCFV)</t>
  </si>
  <si>
    <t>Responsabilidade Civil Facultativa do Condutor (RCFC)</t>
  </si>
  <si>
    <t>Acidente Pessoais de Passageiros (APP) – Veículo</t>
  </si>
  <si>
    <t>Acidente Pessoais de Passageiros (APP) - Condutor</t>
  </si>
  <si>
    <t>Vidros</t>
  </si>
  <si>
    <t>Diária por indisponibilidade</t>
  </si>
  <si>
    <t>LFR - Lanternas, Faróis e Retrovisores</t>
  </si>
  <si>
    <t>Acessórios e Equipamentos</t>
  </si>
  <si>
    <t>Carro reserva</t>
  </si>
  <si>
    <t>Pequenos reparos</t>
  </si>
  <si>
    <t>Responsabilidade Civil (Carta Verde)</t>
  </si>
  <si>
    <t>Previdência
(Sobrevivência)</t>
  </si>
  <si>
    <t>88</t>
  </si>
  <si>
    <t>PGBL</t>
  </si>
  <si>
    <t>PRGP</t>
  </si>
  <si>
    <t>PAGP</t>
  </si>
  <si>
    <t>PRSA</t>
  </si>
  <si>
    <t>PRI</t>
  </si>
  <si>
    <t>PDR</t>
  </si>
  <si>
    <t>VGBL</t>
  </si>
  <si>
    <t>VRGP</t>
  </si>
  <si>
    <t>VAGP</t>
  </si>
  <si>
    <t>VRSA</t>
  </si>
  <si>
    <t>VRI</t>
  </si>
  <si>
    <t>VDR</t>
  </si>
  <si>
    <t>Tradicional</t>
  </si>
  <si>
    <t>Previdência
(Risco)</t>
  </si>
  <si>
    <t>89</t>
  </si>
  <si>
    <t>Pecúlio por Morte</t>
  </si>
  <si>
    <t>Pecúlio por Invalidez</t>
  </si>
  <si>
    <t>Renda por Invalidez Temporária</t>
  </si>
  <si>
    <t>Renda por Invalidez Vitalícia</t>
  </si>
  <si>
    <t>Pensão por Prazo Certo</t>
  </si>
  <si>
    <t>Pensão aos Menores 21</t>
  </si>
  <si>
    <t>Pensão aos Menores 24</t>
  </si>
  <si>
    <t>Pensão ao conjuge temporária </t>
  </si>
  <si>
    <t>Pensão ao conjuge vitalícia</t>
  </si>
  <si>
    <t>Outros - Demais grupos que não Previdência (Sobrevivência e Risco)</t>
  </si>
  <si>
    <t>Nome do campo</t>
  </si>
  <si>
    <t>Descrição</t>
  </si>
  <si>
    <t>Campo Chave / Identificador</t>
  </si>
  <si>
    <t>Cardinalidade</t>
  </si>
  <si>
    <t>Condicional Sistêmica</t>
  </si>
  <si>
    <t>Tag</t>
  </si>
  <si>
    <t>Tipo do dado</t>
  </si>
  <si>
    <t>Formato</t>
  </si>
  <si>
    <t>Tamanho</t>
  </si>
  <si>
    <t xml:space="preserve">Condição </t>
  </si>
  <si>
    <t>Observação</t>
  </si>
  <si>
    <t>Semântica</t>
  </si>
  <si>
    <t>Grupo / Bloco: Controle</t>
  </si>
  <si>
    <t>[1..1]</t>
  </si>
  <si>
    <t>Não</t>
  </si>
  <si>
    <t>controle</t>
  </si>
  <si>
    <t>Bloco</t>
  </si>
  <si>
    <t>Tipo de Operação</t>
  </si>
  <si>
    <t>Tipo de operação</t>
  </si>
  <si>
    <t>tipo_operacao</t>
  </si>
  <si>
    <t>Int</t>
  </si>
  <si>
    <r>
      <t xml:space="preserve">1 - Documento
 2 - Endosso
 3 - Movimentação de Prêmio de Seguro
 4 - CCG
 5 - Sinistro
 6 - Contrato de Resseguro
 7 - Movimentação de Prêmio de Resseguro
</t>
    </r>
    <r>
      <rPr>
        <strike/>
        <sz val="11"/>
        <rFont val="Calibri"/>
        <family val="2"/>
      </rPr>
      <t xml:space="preserve"> 8 - Movimentação de Recuperação de Resseguro</t>
    </r>
    <r>
      <rPr>
        <sz val="11"/>
        <rFont val="Calibri"/>
        <family val="2"/>
      </rPr>
      <t xml:space="preserve">
 9 - Prestação de Contas
 10 - Movimento de Sinistro
11 - Complementar Auto
12 - Movimento de Provisão
13 - Movimentação de Contribuição
14 - Resgates e Portabilidades
15 - CTT Assistência Financeira
16 - Alteração CTT
17 - Mov. Assistência Financeira
98 - Bloqueio-Gravame
 99 - Exclusão
</t>
    </r>
  </si>
  <si>
    <t>Campo</t>
  </si>
  <si>
    <t>Layout</t>
  </si>
  <si>
    <t>layout</t>
  </si>
  <si>
    <t>String</t>
  </si>
  <si>
    <t>"v2"</t>
  </si>
  <si>
    <t>-</t>
  </si>
  <si>
    <t>Identificação da Registradora</t>
  </si>
  <si>
    <t>CNPJ da registradora</t>
  </si>
  <si>
    <t>codigo_registradora</t>
  </si>
  <si>
    <t>CNPJ</t>
  </si>
  <si>
    <t>Timestamp de Geração do Arquivo</t>
  </si>
  <si>
    <t>Timestamp de geração do arquivo</t>
  </si>
  <si>
    <t>timestamp_geracao_arquivo</t>
  </si>
  <si>
    <t>Date</t>
  </si>
  <si>
    <t>ISO 8601
"2021-06-25T18:00:00Z"</t>
  </si>
  <si>
    <t>Quantidade de Registros</t>
  </si>
  <si>
    <t>Quantidade de registros</t>
  </si>
  <si>
    <t>qtd_registros</t>
  </si>
  <si>
    <t>Grupo / Bloco: Dados Gerais do Documento</t>
  </si>
  <si>
    <t>[1..N]</t>
  </si>
  <si>
    <t>documento (apolice)</t>
  </si>
  <si>
    <t>Documento (apólice)</t>
  </si>
  <si>
    <t>Uuid</t>
  </si>
  <si>
    <t>Identificador único do registro</t>
  </si>
  <si>
    <t>uuid</t>
  </si>
  <si>
    <t>7d9b5524-d047-40ee-8f9c-62c0c8e87d8e</t>
  </si>
  <si>
    <t>Anotação Registro</t>
  </si>
  <si>
    <t>Campo livre de anotação</t>
  </si>
  <si>
    <t>[0..1]</t>
  </si>
  <si>
    <t>anotacao</t>
  </si>
  <si>
    <t xml:space="preserve">Este campo servirá para que as Registradoras utilizem para seu controle interno dos registros e deverá ser retornado no check layout </t>
  </si>
  <si>
    <t>Código da Seguradora</t>
  </si>
  <si>
    <t>Código Susep da seguradora</t>
  </si>
  <si>
    <t>codigo_seguradora</t>
  </si>
  <si>
    <t>Data do Registro</t>
  </si>
  <si>
    <t>Data do registro</t>
  </si>
  <si>
    <t>data_registro</t>
  </si>
  <si>
    <t>Data da Alteração do Registro</t>
  </si>
  <si>
    <t>Data da alteração do registro</t>
  </si>
  <si>
    <t>Sim</t>
  </si>
  <si>
    <t>data_alteracao</t>
  </si>
  <si>
    <t>Campo obrigatório quando o registro for alterado.</t>
  </si>
  <si>
    <t>Tipo de Documento Emitido</t>
  </si>
  <si>
    <t>tipo_documento_emitido</t>
  </si>
  <si>
    <t>1 - Apólice Individual
2 - Apólice Coletiva
3 - Bilhete
4 - Certificado
5 - Apólice Individual Automóvel
6 - Apólice Frota Automóvel
7 - Certificado Automóvel
8 - Contrato Coletivo (PREV)
9 - Certificado de Participante Individual (PREV)
10 - Certificado de Participante Coletivo (PREV)
11 - Apólice Coletiva sem Certificado</t>
  </si>
  <si>
    <t>Para os domínios 4 e 7, validar o registro prévio da apólice coletiva por meio de um identificador da apólice já registrado</t>
  </si>
  <si>
    <t>Apólice do tipo 11 será utilizada para as operações de seguros de pessoas coletivas cujos segurados nãosejam identificados no momento da emissão, mas identificáveis pelas condições contratadas pelo Estipulante em eventual sinistro.</t>
  </si>
  <si>
    <t>Identificador do Apólice, Bilhete, Contrato Coletivo ou Certificado de participante Individual</t>
  </si>
  <si>
    <t>Apólice, Bilhete, Contrato Coletivo ou Certificado de Participante Individual</t>
  </si>
  <si>
    <t>Chave de Registro</t>
  </si>
  <si>
    <t>apolice_codigo</t>
  </si>
  <si>
    <t>Identificador utilizado para as "entidades de 1º nível", a saber, apólices individuais , bilhetes ei certificados de participante individual de previdência; por sua vez, nas operações coletivas equivale às apólices coletivas e aos contratos coletivos de previdência.</t>
  </si>
  <si>
    <t>Número Susep da Apólice</t>
  </si>
  <si>
    <t>Número SUSEP da apólice, conforme Circular Susep 326</t>
  </si>
  <si>
    <t>Chave de Pesquisa (seguro garantia)</t>
  </si>
  <si>
    <t>numero_susep_apolice</t>
  </si>
  <si>
    <t>Campo obrigatório para apólices com coberturas do ramo Garantia (0775 e 0776).</t>
  </si>
  <si>
    <t>Regra de formação: SSSSSAAAAFFFFRRRRNNNNNNN
SSSSS Código da sociedade seguradora na SUSEP - 5 dígitos
AAAA Ano de emissão da apólice - 4 dígitos
FFFF Identificador da sucursal da emissão da apólice - 4 dígitos
RRRR Código do ramo da operação - 4 dígitos
NNNNNNN Número sequencial por ramo de operação - 7 dígitos
A regra de formação será composta por 24 caracteres numéricos e altrnativamente será aceito 30 caracteres para operações de legados que incorporem os 6 dígitos do endosso</t>
  </si>
  <si>
    <t>Identificador do Certificado</t>
  </si>
  <si>
    <t>Identificador do certificado de seguro ou do certificado de participante coletivo de previdência</t>
  </si>
  <si>
    <t>certificado_codigo</t>
  </si>
  <si>
    <t>Campo obrigatório somente para o Tipo de Documento = "4, 7 e 10".</t>
  </si>
  <si>
    <t>Identificador utilizado para as "entidades de 2º nível" exclusivas das operaçõs coletivas, a saber, certificados de seguro e certificados de participante coletivos de previdência.</t>
  </si>
  <si>
    <t>Tipo de Emissão</t>
  </si>
  <si>
    <t>Tipo de emissão da apólice</t>
  </si>
  <si>
    <t>tipo_emissao</t>
  </si>
  <si>
    <t>1 - Emissao Própria
2 - Cosseguro Aceito</t>
  </si>
  <si>
    <t>Data de Emissão</t>
  </si>
  <si>
    <t>Data de emissão do documento</t>
  </si>
  <si>
    <t>data_emissao</t>
  </si>
  <si>
    <t>AAAA-MM-DD</t>
  </si>
  <si>
    <t>Data de Início de Vigência</t>
  </si>
  <si>
    <t>Data de início de vigência do documento</t>
  </si>
  <si>
    <t>data_inicio</t>
  </si>
  <si>
    <t>Data de Fim de Vigência</t>
  </si>
  <si>
    <t>Data de fim de vigência do documento</t>
  </si>
  <si>
    <t>data_termino</t>
  </si>
  <si>
    <t>Código da Filial</t>
  </si>
  <si>
    <t>Código da filial de emissão da apólice</t>
  </si>
  <si>
    <t>codigo_filial</t>
  </si>
  <si>
    <t>Código da Seguradora Líder</t>
  </si>
  <si>
    <t>Código da seguradora líder para apólices com arranjo de cosseguro</t>
  </si>
  <si>
    <t>codigo_seguradora_lider</t>
  </si>
  <si>
    <t>Obrigatório quando o campo "Tipo Emisão" for "Cosseguro Aceito"</t>
  </si>
  <si>
    <t>Identificador da Apólice Seguradora Líder</t>
  </si>
  <si>
    <t>Identificador da apólice seguradora líder para apólice de cosseguro aceito</t>
  </si>
  <si>
    <t>apolice_codigo_lider</t>
  </si>
  <si>
    <t>Moeda da Apólice</t>
  </si>
  <si>
    <t>Moeda de emissão da apólice</t>
  </si>
  <si>
    <t>moeda_apolice</t>
  </si>
  <si>
    <t xml:space="preserve"> ISO 4217
Exemplo ( "BRL", "USD", "EUR", "GBP", "JPY")</t>
  </si>
  <si>
    <t>Limite Máximo de Garantia (LMG)</t>
  </si>
  <si>
    <t>Limite máximo de garantia (LMG)</t>
  </si>
  <si>
    <t>limite_maximo_garantia</t>
  </si>
  <si>
    <t>Double</t>
  </si>
  <si>
    <t>Campo não aceita valor negativo</t>
  </si>
  <si>
    <t>Quando não for definível o LMG preencher com 0,00</t>
  </si>
  <si>
    <t>Campo deve considerar o valor absoluto (não é Delta)</t>
  </si>
  <si>
    <t>Limite Máximo de Garantia (LMG) em Reais</t>
  </si>
  <si>
    <t>Limite máximo de garantia (LMG) em reais</t>
  </si>
  <si>
    <t>limite_maximo_garantia_real</t>
  </si>
  <si>
    <t>Campo obrigatório se moeda diferente de Real
Campo não aceita valor negativo</t>
  </si>
  <si>
    <t>Indicador de Cobertura Básica</t>
  </si>
  <si>
    <t>cobertura_basica</t>
  </si>
  <si>
    <t>1 - Simples
2 - Ampla</t>
  </si>
  <si>
    <t>Campo obrigatório para apólices com coberturas do ramo Compreensivo Condomínio (0116)</t>
  </si>
  <si>
    <t>Grupo / Bloco: CCG</t>
  </si>
  <si>
    <t>[0..N]</t>
  </si>
  <si>
    <t>ccg</t>
  </si>
  <si>
    <t>Aplicável quando houver contrato(s) de contragarantia vinculado(s)</t>
  </si>
  <si>
    <t>Documento (Apólice) \ CCG</t>
  </si>
  <si>
    <t>Identificador do CCG</t>
  </si>
  <si>
    <t>Identificador do contrato de contragarantia</t>
  </si>
  <si>
    <t>Referência a Chave de Registro
(leiaute CCG)</t>
  </si>
  <si>
    <t>ccg_identificacao</t>
  </si>
  <si>
    <t>Este campo faz referência ao identificador do CCG  registrado pelo leiaute '4 - CCG'</t>
  </si>
  <si>
    <t>Data de Vinculação do CCG</t>
  </si>
  <si>
    <t>Data de vinculação do contrato de contragarantia</t>
  </si>
  <si>
    <t>data_vinculacao</t>
  </si>
  <si>
    <t>Campo aplicável quando o CCG for vinculado em data posterior ao Registro da Apólice/Endosso.</t>
  </si>
  <si>
    <t>Grupo / Bloco: Proposta</t>
  </si>
  <si>
    <t>proposta</t>
  </si>
  <si>
    <t>Bloco obrigatório quando o Tipo de Documento = 1, 2, 4, 5, 6 e 7</t>
  </si>
  <si>
    <t>Alteração da Condição</t>
  </si>
  <si>
    <t xml:space="preserve"> Documento (Apólice) \ Proposta</t>
  </si>
  <si>
    <t>Identificador da Proposta</t>
  </si>
  <si>
    <t>Identificador da proposta de seguro</t>
  </si>
  <si>
    <t>codigo_proposta</t>
  </si>
  <si>
    <t>O identificador deve ser único por documento</t>
  </si>
  <si>
    <t xml:space="preserve">Este campo se aplicará para tanto para Proposta de Contratação quanto para contratação Coletiva em Proposta de Adesão </t>
  </si>
  <si>
    <t>Data de Assinatura da Proposta</t>
  </si>
  <si>
    <t>Data de assinatura da proposta de seguro</t>
  </si>
  <si>
    <t>data_assinatura</t>
  </si>
  <si>
    <t>Obrigatório para Emissões a partir da data de obrigatoriedade da Circular 601</t>
  </si>
  <si>
    <t>Data de Protocolo da Proposta</t>
  </si>
  <si>
    <t>Data de protocolo da proposta de seguro</t>
  </si>
  <si>
    <t>data_protocolo</t>
  </si>
  <si>
    <t>Grupo / Bloco: Pessoa Associada - Segurado</t>
  </si>
  <si>
    <t>segurado</t>
  </si>
  <si>
    <t>Obrigatório quando o tipo de documento for diferente de 2- Apólice Coletiva, 8-Contrato Coletivo PREv  e 11-Apólice Coletiva sem certificado PREV</t>
  </si>
  <si>
    <t>Aplicável quando houver segurado(s) relacionado(s) na emissão</t>
  </si>
  <si>
    <t>Documento (Apólice) \ Segurado</t>
  </si>
  <si>
    <t>Documento de Identificação da Pessoa Associada</t>
  </si>
  <si>
    <t>Documento de identificação da pessoa associada à apólice</t>
  </si>
  <si>
    <t>documento</t>
  </si>
  <si>
    <t>Tipo de Documento da Pessoa Associada</t>
  </si>
  <si>
    <t>Tipo de documento da pessoa associada à apólice</t>
  </si>
  <si>
    <t>tipo_documento</t>
  </si>
  <si>
    <t>1 - CPF
2 - CNPJ
3 - Passaporte
99 - Outros</t>
  </si>
  <si>
    <t>Inclusão do domínio '3 - Passaporte' para equivalência com o disposto na Circular Susep 642
A utilização do domínio '99 - Outros' para legado anterior à vigência da Circular Susep 642, em 1º de  outubro de 2021  (verificar a situação do passaporte registrado como outros até a presente data)
Inclusão de domínio 3 - Passaporte para padronização
Reunião 24/01/2023</t>
  </si>
  <si>
    <t>Nome ou Razão Social da Pessoa Associada</t>
  </si>
  <si>
    <t>Nome ou razão social da pessoa associada à apólice</t>
  </si>
  <si>
    <t>nome</t>
  </si>
  <si>
    <t>Data Nascimento</t>
  </si>
  <si>
    <t>Data de Nascimento do segurado</t>
  </si>
  <si>
    <t>[0.1]</t>
  </si>
  <si>
    <t>data_nascimento</t>
  </si>
  <si>
    <t>1) obrigatório quando cobertura do ramo habitacional e Pessoa Física com "Tipo documento" 1 - CPF 3- Passaporte ou 99-Outros;
2) obrigatório quando o tipo de documento pertencer aos domínios 8, 9 e 10</t>
  </si>
  <si>
    <t>Sexo da Pessoa Associada</t>
  </si>
  <si>
    <t>Sexo do segurado ou participante</t>
  </si>
  <si>
    <t>sexo_segurado_participante</t>
  </si>
  <si>
    <t>1 - Feminino
2 - Masculino
3 - Não informado</t>
  </si>
  <si>
    <t>1) obrigatório quando o tipo de documento pertencer aos domínios 8, 9 e 10</t>
  </si>
  <si>
    <t>Código Postal da Pessoa Associada</t>
  </si>
  <si>
    <t>Código postal da pessoa associada à apólice</t>
  </si>
  <si>
    <t>codigo_postal</t>
  </si>
  <si>
    <t>Quando País BRA deverá corresponder a 8 digitos do CEP</t>
  </si>
  <si>
    <t>E-mail da Pessoa Associada</t>
  </si>
  <si>
    <t>E-mail da pessoa associada à apólice</t>
  </si>
  <si>
    <t>email</t>
  </si>
  <si>
    <t>Aplicável quando disponível na operação realizada</t>
  </si>
  <si>
    <t>Cidade da Pessoa Associada</t>
  </si>
  <si>
    <t>Cidade da pessoa associada à apólice</t>
  </si>
  <si>
    <t>cidade</t>
  </si>
  <si>
    <t>Deve corresponder ao nome por extenso (maiusculas ou minusculas) com base na 
Tabela de Códigos de Municipios do IBGE
https://www.ibge.gov.br/explica/codigos-dos-municipios.php</t>
  </si>
  <si>
    <t>Quando Pais corresponder BRA deverá corresponder a Tabela do IBGE</t>
  </si>
  <si>
    <t>Por extenso
https://www.ibge.gov.br/explica/codigos-dos-municipios.php</t>
  </si>
  <si>
    <t>Estado da Pessoa Associada</t>
  </si>
  <si>
    <t>Estado da pessoa associada à apólice</t>
  </si>
  <si>
    <t>estado</t>
  </si>
  <si>
    <t>Deve corresponder ao nome por extenso (maiusculas ou minusculas) com base na 
Tabela de Códigos de Estados do IBGE
Adicionalmente admitirá a sigla do estado</t>
  </si>
  <si>
    <t>Por extenso</t>
  </si>
  <si>
    <t>País da Pessoa Associada</t>
  </si>
  <si>
    <t>País da pessoa associada à apólice</t>
  </si>
  <si>
    <t>pais</t>
  </si>
  <si>
    <t xml:space="preserve">Lista de Países: ISO 3166-1 alfa-3 </t>
  </si>
  <si>
    <t>Código de 3 letras conforme ISO 3166-1 alfa-3</t>
  </si>
  <si>
    <t>Endereço da Pessoa Associada</t>
  </si>
  <si>
    <t>Endereço da pessoa associada à apólice</t>
  </si>
  <si>
    <t>endereco</t>
  </si>
  <si>
    <t>Complemento do endereço, excluindo cidade, estado e país.</t>
  </si>
  <si>
    <t>Grupo / Bloco: Pessoa Associada - Beneficiário</t>
  </si>
  <si>
    <t>beneficiario</t>
  </si>
  <si>
    <t>Aplicável quando houver beneficiário(s) relacionado(s) na emissão</t>
  </si>
  <si>
    <t>Documento (Apólice) \ Beneficiário</t>
  </si>
  <si>
    <t>Grupo / Bloco: Beneficiário por Cobertura</t>
  </si>
  <si>
    <t>beneficiarios_por_cobertura</t>
  </si>
  <si>
    <t>Documento (Apólice) \ Beneficiário \ Beneficiário por Cobertura</t>
  </si>
  <si>
    <t>Identificador do Objeto Segurado</t>
  </si>
  <si>
    <t>Referência ao Identificador do Objeto Segurado da cobertura aplicável ao beneficiário</t>
  </si>
  <si>
    <t>Referência a Identificador
(bloco Objeto Segurado)</t>
  </si>
  <si>
    <t>[1.1]</t>
  </si>
  <si>
    <t>identificador_objeto_segurado</t>
  </si>
  <si>
    <t>Grupo e Ramo da Cobertura</t>
  </si>
  <si>
    <t xml:space="preserve">Referência ao grupo ramo da cobertura aplicável ao beneficiário
88XX- Coberturas de Sobrevivência (Previdência), onde XX é o identificador da cobertura conforme a tabela de coberturas
89XX - Coberturas de Risco (Previdência),  onde XX é o identificador da cobertura conforme a tabela de coberturas
</t>
  </si>
  <si>
    <t>grupo_ramo_cobertura</t>
  </si>
  <si>
    <t>Código Interno da Cobertura da Seguradora</t>
  </si>
  <si>
    <t>Referência ao Código Interno da cobertura aplicável ao beneficiário</t>
  </si>
  <si>
    <t>Referência a Identificador
(bloco Cobertura)</t>
  </si>
  <si>
    <t>codigo_interno_cobertura</t>
  </si>
  <si>
    <t>Percentual de particiapação do beneficiário</t>
  </si>
  <si>
    <t>Declara o percentual de participação para o beneficiário indicado (por beneficiário)</t>
  </si>
  <si>
    <t>percentual_beneficiario</t>
  </si>
  <si>
    <t>Float</t>
  </si>
  <si>
    <t>1) Obrigatório para as coberturas os ramos de Pessoas (Grupo 09 e 13) e para as coberturas dos Planos de Risco e Previdência
2) Campo deve ter valor maior que 0(zero) e menor igual a 100</t>
  </si>
  <si>
    <t>Campo deve ser &gt; 0 E &lt;= 100</t>
  </si>
  <si>
    <t>Grupo / Bloco: Beneficiário Final</t>
  </si>
  <si>
    <t>beneficiario_final</t>
  </si>
  <si>
    <t>Documento (Apólice) \ Beneficiário Final</t>
  </si>
  <si>
    <t>Documento de Identificação do Beneficiário Final</t>
  </si>
  <si>
    <t>No caso de cliente PJ, documento de identificação de beneficiário final da apólice</t>
  </si>
  <si>
    <t>Tipo de Documento do Beneficiário Final</t>
  </si>
  <si>
    <t>No caso de cliente PJ, tipo de documento de beneficiário final da  apólice</t>
  </si>
  <si>
    <t>1 - CPF
2 - RG
3 - Passaporte
99 - Outros</t>
  </si>
  <si>
    <t>Nome do Beneficiário Final</t>
  </si>
  <si>
    <t>No caso de cliente PJ, nome de beneficiário final da apólice</t>
  </si>
  <si>
    <t>Código Postal do Beneficiário Final</t>
  </si>
  <si>
    <t>No caso de cliente PJ, código postal de beneficiário final da apólice</t>
  </si>
  <si>
    <t>Cidade do Beneficiário Final</t>
  </si>
  <si>
    <t>No caso de cliente PJ, cidade de beneficiário final da apólice</t>
  </si>
  <si>
    <t>Estado do Beneficiário Final</t>
  </si>
  <si>
    <t>No caso de cliente PJ, estado de beneficiário final da apólice</t>
  </si>
  <si>
    <t>País do Beneficiário Final</t>
  </si>
  <si>
    <t>No caso de cliente PJ, país de beneficiário final da apólice</t>
  </si>
  <si>
    <t>Endereço do Beneficiário Final</t>
  </si>
  <si>
    <t>No caso de cliente PJ, endereço de beneficiário final da apólice</t>
  </si>
  <si>
    <t>Grupo / Bloco: Pessoa Associada - Tomador/Garantido</t>
  </si>
  <si>
    <t>tomador</t>
  </si>
  <si>
    <t>Inclusão de Condicional &gt; “Obrigatório quando houver coberturas dos ramos de Seguro Garantia 0775 e 0776”</t>
  </si>
  <si>
    <t>Aplicável quando houver tomador(es) do seguro distinto(s) do segurado(s)</t>
  </si>
  <si>
    <t>Documentos (Apólice) \ Tomador</t>
  </si>
  <si>
    <t>Grupo / Bloco: Intermediário</t>
  </si>
  <si>
    <t>intermediario</t>
  </si>
  <si>
    <t>1) Obrigatório quando o tipo de documento for igual aos domínios  2- Apólice Coletiva, 8-Contrato Coletivo PREV  e 11-Apólice Coletiva sem certificado PREV
2) Na hipotese acima, ao menos 1 bloco intermediário deverá conter no campo "Tipo de Intermediador" o domínio 3 - Estipulante /Averbador /  Instituidor</t>
  </si>
  <si>
    <t>Aplicável quando houver intermediário(s)</t>
  </si>
  <si>
    <t>Documento (Apólice) \ Intermediário</t>
  </si>
  <si>
    <t>Tipo do Intermediador</t>
  </si>
  <si>
    <t>Tipo do intermediador da apólice</t>
  </si>
  <si>
    <t xml:space="preserve">tipo </t>
  </si>
  <si>
    <t>1 - Corretor
2 - Representante
3 - Estipulante /Averbador /  Instituidor
4 - Correspondente
5 - Agente de Microsseguros
99 - Outro</t>
  </si>
  <si>
    <t>Documento do Intermediador</t>
  </si>
  <si>
    <t>Documento do intermediador da apólice</t>
  </si>
  <si>
    <t xml:space="preserve">documento </t>
  </si>
  <si>
    <t>Identificador do Intermediador</t>
  </si>
  <si>
    <t>Identificador do intermediador da apólice - código Susep do corretor(a)</t>
  </si>
  <si>
    <t xml:space="preserve">codigo </t>
  </si>
  <si>
    <t>Campo obrigatório quando o campo “Tipo” for preenchido com “1 - Corretor”.</t>
  </si>
  <si>
    <t>Tipo de Documento do Intermediador</t>
  </si>
  <si>
    <t>Tipo de documento do intermediador da apólice</t>
  </si>
  <si>
    <t>Quando o campo "Identificador do Intermediador" for preenchido com o Tipo 1 - Corretor, o campo tipo_documento será restrito aos tipos 1-CPF ou 2-CNPJ</t>
  </si>
  <si>
    <t>Nome ou Razão Social do Intermediador</t>
  </si>
  <si>
    <t>Nome ou razão social do intermediador da apólice</t>
  </si>
  <si>
    <t>Código Postal do Intermediador</t>
  </si>
  <si>
    <t>Código postal do intermediador da apólice</t>
  </si>
  <si>
    <t>Cidade do intermediador da apólice</t>
  </si>
  <si>
    <t>Estado do intermediador da apólice</t>
  </si>
  <si>
    <t>País do intermediador da apólice</t>
  </si>
  <si>
    <t>Endereço do Intermediador</t>
  </si>
  <si>
    <t>Endereço do intermediador da apólice</t>
  </si>
  <si>
    <t>E-mail do Intermediador</t>
  </si>
  <si>
    <t>E-mail do intermediador da apólice</t>
  </si>
  <si>
    <t>Valor de Comissão do Intermediador</t>
  </si>
  <si>
    <t>Valor total de comissão do intermediador</t>
  </si>
  <si>
    <t>valor_comissao</t>
  </si>
  <si>
    <t>Valor de Comissão do Intermediador em Reais</t>
  </si>
  <si>
    <t>Valor total de comissão do intermediador em reais</t>
  </si>
  <si>
    <t>valor_comissao_real</t>
  </si>
  <si>
    <t>Grupo / Bloco: Stop Loss</t>
  </si>
  <si>
    <t>stop_loss</t>
  </si>
  <si>
    <t>Bloco obrigatório para coberturas do ramo Stop Loss (0743)</t>
  </si>
  <si>
    <t>Documento (Apólice) \ Stop Loss</t>
  </si>
  <si>
    <t>Referência ao identificador do objeto segurado declarado no bloco Objeto Segurado</t>
  </si>
  <si>
    <t>codigo</t>
  </si>
  <si>
    <t>Grupo de Usuários</t>
  </si>
  <si>
    <t>grupo_usuario</t>
  </si>
  <si>
    <t>Anexo II - Riscos Financeiros</t>
  </si>
  <si>
    <t>Excedente Técnico</t>
  </si>
  <si>
    <t>excedente_tecnico</t>
  </si>
  <si>
    <t>Grupo / Bloco: Crédito Interno e à Exportação</t>
  </si>
  <si>
    <t>credito_interno_exportacao</t>
  </si>
  <si>
    <t>O bloco só pode ser registrado quando presentes coberturas dos ramos de Credito Interno (0748) e Crédito à Exportação (0749)</t>
  </si>
  <si>
    <t>O conjunto de informações deste bloco deve ser registrado até 90 dias após o término da vigência do documento, por meio de uma atualização do registro do documento junto à plataforma integrada</t>
  </si>
  <si>
    <t>Documento (Apólice) \ Crédito Interno e à Exportação</t>
  </si>
  <si>
    <t>Valor do Prêmio Inicial</t>
  </si>
  <si>
    <t>valor_inicial</t>
  </si>
  <si>
    <t>Valor do Depósito</t>
  </si>
  <si>
    <t>valor_deposito</t>
  </si>
  <si>
    <t>Valor do Prêmio Ajuste</t>
  </si>
  <si>
    <t>valor_ajuste</t>
  </si>
  <si>
    <t>Quantidade de Riscos</t>
  </si>
  <si>
    <t>quantidade_riscos</t>
  </si>
  <si>
    <t>Limite maior</t>
  </si>
  <si>
    <t>limite_maior</t>
  </si>
  <si>
    <t>Limite menor</t>
  </si>
  <si>
    <t>limite_menor</t>
  </si>
  <si>
    <t>Limite médio</t>
  </si>
  <si>
    <t>limite_medio</t>
  </si>
  <si>
    <t>Grupo / Bloco: Objeto Segurado</t>
  </si>
  <si>
    <t>objeto_segurado</t>
  </si>
  <si>
    <t xml:space="preserve">1) Este Bloco não deve ser preenchido/aceito caso o Tipo de Documento Emitido seja 5, 6 ou 7.
2) Bloco obrigatório para os demais tipos de documento emitidos, não sendo aceitos o Tipo do Objeto Segurado seja 4, 5 ou 6. </t>
  </si>
  <si>
    <t>Documento (Apólice) \ Objeto Segurado</t>
  </si>
  <si>
    <t>Identificador do Objeto do Seguro</t>
  </si>
  <si>
    <t>Identificador do objeto do seguro</t>
  </si>
  <si>
    <t>Para Fiança Locatícia, é a identificação do Contrato de Locação.</t>
  </si>
  <si>
    <t>Tipo do Objeto do Seguro</t>
  </si>
  <si>
    <t>Tipo do objeto do seguro</t>
  </si>
  <si>
    <t>tipo</t>
  </si>
  <si>
    <t>1 - Contrato
2 - Processo administrativo
3 - Processo judicial
4 - Automóvel
5 - Condutor
 6 - Frota
7 - Pessoas
99 - Outros</t>
  </si>
  <si>
    <t>Descrição do Tipo do Objeto Segurado</t>
  </si>
  <si>
    <t>Descrição do tipo do objeto segurado</t>
  </si>
  <si>
    <t>descricao_tipo</t>
  </si>
  <si>
    <t>Obrigatório quando o campo "Tipo" for preenchido com "Outros".</t>
  </si>
  <si>
    <t>Descrição do Objeto Segurado</t>
  </si>
  <si>
    <t>Descrição do objeto segurado</t>
  </si>
  <si>
    <t>descricao_objeto</t>
  </si>
  <si>
    <t>Quando "Tipo de Objeto Segurado" for a opção 7- Pessoas, preencher com o texto "Própria pessoa segurada"</t>
  </si>
  <si>
    <t>Valor do Objeto Segurado</t>
  </si>
  <si>
    <t>Valor do objeto segurado</t>
  </si>
  <si>
    <t>valor</t>
  </si>
  <si>
    <t>Obrigatório quando o campo "Tipo" for preenchido com "Contrato", "Processo Administrativo" e "Processo Judicial" e  para coberturas dos ramos de seguro garantia e de fiança locatícia</t>
  </si>
  <si>
    <t>Valor do Objeto Segurado em Reais</t>
  </si>
  <si>
    <t>Valor do objeto segurado em reais</t>
  </si>
  <si>
    <t>valor_real</t>
  </si>
  <si>
    <t>Data de Início do Objeto Segurado</t>
  </si>
  <si>
    <t>Data de início do objeto segurado</t>
  </si>
  <si>
    <t>Data de Fim do Objeto Segurado</t>
  </si>
  <si>
    <t>Data de fim do objeto segurado</t>
  </si>
  <si>
    <t>Aplicável quando o término do objeto for determinado e conhecido na emissão.</t>
  </si>
  <si>
    <t>Grupo / Bloco: Cobertura de Seguro</t>
  </si>
  <si>
    <t>0..N</t>
  </si>
  <si>
    <t>cobertura</t>
  </si>
  <si>
    <t>Documento (Apólice) \ Objeto Segurado \ Cobertura</t>
  </si>
  <si>
    <t>Grupo e ramo da cobertura</t>
  </si>
  <si>
    <t>grupo_ramo</t>
  </si>
  <si>
    <t>Código da Cobertura</t>
  </si>
  <si>
    <t>Código da cobertura</t>
  </si>
  <si>
    <t>Tabela de Coberturas</t>
  </si>
  <si>
    <t>Descrição / Nome da Cobertura</t>
  </si>
  <si>
    <t>Descrição / Nome da cobertura</t>
  </si>
  <si>
    <t xml:space="preserve">outras_descricao </t>
  </si>
  <si>
    <t>Obrigatório quando o campo "Codigo" for preenchido com "999 - Outras"</t>
  </si>
  <si>
    <t>cobertura_interna_seguradora</t>
  </si>
  <si>
    <t>Número do Processo Susep da Cobertura</t>
  </si>
  <si>
    <t>Número do processo SUSEP relacionado à cobertura</t>
  </si>
  <si>
    <t>numero_processo</t>
  </si>
  <si>
    <t>[XX.XXXXXX/XX-XX]
[XXX-XXXXX/XX]
[XXXXX.XXXXXX/XX-XX]
[XXXXX.XXXXXX/XXXX-XX]</t>
  </si>
  <si>
    <t>O campo deverá ser validado com base nas máscaras abaixo:
[XX.XXXXXX/XX-XX]
[XXX-XXXXX/XX]
[XXXXX.XXXXXX/XX-XX]
[XXXXX.XXXXXX/XXXX-XX]</t>
  </si>
  <si>
    <t>15414.999999/9999-99
Utilizar esse número para os casos em que não houver processo</t>
  </si>
  <si>
    <t>Limite Máximo de Indenização (LMI)</t>
  </si>
  <si>
    <t>Limite máximo de indenização (LMI)</t>
  </si>
  <si>
    <t>limite_maximo_indenizacao</t>
  </si>
  <si>
    <t>Limite Máximo de Indenização (LMI) em Reais</t>
  </si>
  <si>
    <t>Limite máximo de indenização (LMI) em reais</t>
  </si>
  <si>
    <t>limite_maximo_indenizacao_real</t>
  </si>
  <si>
    <t>Limite Máximo de Indenização (LMI) é sublimite</t>
  </si>
  <si>
    <t>Indica se o LMI é sublimite ou não</t>
  </si>
  <si>
    <t>limite_maximo_indenizacao_sublimite</t>
  </si>
  <si>
    <t>1 - Sim
2 - Não</t>
  </si>
  <si>
    <t>Data de Início de Vigência da Cobertura</t>
  </si>
  <si>
    <t>Data de início de vigência da cobertura</t>
  </si>
  <si>
    <t>data_inicio_cobertura</t>
  </si>
  <si>
    <t>A data deve ser maior ou igual à data de início da vigência do documento.</t>
  </si>
  <si>
    <t>Data de Fim de Vigência da Cobertura</t>
  </si>
  <si>
    <t>Data de fim de vigência da cobertura</t>
  </si>
  <si>
    <t>data_termino_cobertura</t>
  </si>
  <si>
    <t>A data deve ser menor ou igual à data de fim da vigência do documento. A data deve ser maior ou igual à data de início de vigência da cobertura</t>
  </si>
  <si>
    <t>Índice de Atualização da Cobertura</t>
  </si>
  <si>
    <t>Índice de atualização da cobertura</t>
  </si>
  <si>
    <t>indice_atualizacao</t>
  </si>
  <si>
    <t>Periodicidade de Atualização da Cobertura</t>
  </si>
  <si>
    <t>Periodicidade de atualização da cobertura</t>
  </si>
  <si>
    <t>periodicidade_atualizacao</t>
  </si>
  <si>
    <t>Unidade da Periodicidade de Atualização da Cobertura</t>
  </si>
  <si>
    <t>Unidade da periodicidade de atualização da cobertura</t>
  </si>
  <si>
    <t>periodicidade_unidade</t>
  </si>
  <si>
    <t>1 - Dia
2 - Mês
3 - Ano</t>
  </si>
  <si>
    <t>Cobertura Principal</t>
  </si>
  <si>
    <t>Indica se a cobertura é principal ou acessoria</t>
  </si>
  <si>
    <t>cobertura_principal</t>
  </si>
  <si>
    <t>Característica da Cobertura</t>
  </si>
  <si>
    <t>cobertura_caracteristica</t>
  </si>
  <si>
    <t>1 - Massificados
2 - Massificados microseguros
3 - Grandes Riscos</t>
  </si>
  <si>
    <t xml:space="preserve">Este campo é obrigatório  deve observar a norma de grandes riscos, e o mais adequado é de que estivesse no bloco geral do documento. O seu preenchimento deve observar se a operação é caracterizada como de grandes riscos, caso contrário deve ser definida como massificados ou massificados de microsseguros, conforme o caso. 
</t>
  </si>
  <si>
    <t>Tipo do Risco</t>
  </si>
  <si>
    <t>tipo_risco</t>
  </si>
  <si>
    <t>1 - Pessoas
2 - Danos</t>
  </si>
  <si>
    <t>Tipo de Cobertura</t>
  </si>
  <si>
    <t>cobertura_tipo</t>
  </si>
  <si>
    <t>1 - Paramétrico
2 - Intermitente
3 - Regular (comum)
4 - Capital Global
5 - Paramétrico e Intermitente</t>
  </si>
  <si>
    <t>Período de Carência</t>
  </si>
  <si>
    <t>carencia_periodo</t>
  </si>
  <si>
    <t>Periodicidade da Carência</t>
  </si>
  <si>
    <t>carencia_periodicidade</t>
  </si>
  <si>
    <t>Indicador de Dias Úteis ou Corridos</t>
  </si>
  <si>
    <t>carencia_periodicidade_dias</t>
  </si>
  <si>
    <t>1 - Dias úteis
2 - Dias corridos</t>
  </si>
  <si>
    <t>Data de Início da Carência</t>
  </si>
  <si>
    <t>carencia_data_inicio</t>
  </si>
  <si>
    <t>Data de Fim da Carência</t>
  </si>
  <si>
    <t>carencia_data_termino</t>
  </si>
  <si>
    <t>Data de Início de Vigência de Prêmio da Cobertura</t>
  </si>
  <si>
    <t>Data de início de vigência de prêmio da cobertura</t>
  </si>
  <si>
    <t>data_inicio_premio</t>
  </si>
  <si>
    <t>Deve ser maior ou igual a data de Início de vigência da cobertura</t>
  </si>
  <si>
    <t>Data de Fim de Vigência de Prêmio da Cobertura</t>
  </si>
  <si>
    <t>Data de fim de vigência de prêmio da cobertura</t>
  </si>
  <si>
    <t>data_termino_premio</t>
  </si>
  <si>
    <t>Deve ser menor ou igual a data de término de vigência da cobertura</t>
  </si>
  <si>
    <t>Periodicidade do Prêmio</t>
  </si>
  <si>
    <t>Periodicidade de pagamento do prêmio</t>
  </si>
  <si>
    <t>periodicidade_premio</t>
  </si>
  <si>
    <t xml:space="preserve">1 - Mensal
2 - Bimestral
3-Trimestral
4 - Quadrimestral
5 - Semestral
6 - Anual
7 - Esporádica
8 - Pagamento Único
99 - Outros </t>
  </si>
  <si>
    <t>Descrição Periodidicidade Prêmio</t>
  </si>
  <si>
    <t>descrição_periodicidade</t>
  </si>
  <si>
    <t>Obrigatório quanto tipo de Periodicidade for igual a 99 - Outros</t>
  </si>
  <si>
    <t>Valor de Prêmio da Cobertura</t>
  </si>
  <si>
    <t>Valor de prêmio da cobertura</t>
  </si>
  <si>
    <t>valor_premio</t>
  </si>
  <si>
    <t>O campo deverá ser preenchido com 0,00 quando o campo 'limite_maximo_indenizacao_sublimite' for preenchido com o domínio '1' (sim).</t>
  </si>
  <si>
    <t>Valor de Prêmio da Cobertura em Reais</t>
  </si>
  <si>
    <t>Valor de prêmio da cobertura em reais</t>
  </si>
  <si>
    <t>valor_premio_real</t>
  </si>
  <si>
    <t>Valor de IOF da Cobertura em Reais</t>
  </si>
  <si>
    <t>Valor de IOF da cobertura em reais</t>
  </si>
  <si>
    <t>iof</t>
  </si>
  <si>
    <t>Valor do Custo de Aquisição da Cobertura</t>
  </si>
  <si>
    <t>Valor do custo de aquisição da cobertura</t>
  </si>
  <si>
    <t>custo</t>
  </si>
  <si>
    <t>Valor do Custo de Aquisição da Cobertura em Reais</t>
  </si>
  <si>
    <t>Valor do custo de aquisição da cobertura em reais</t>
  </si>
  <si>
    <t>custo_real</t>
  </si>
  <si>
    <t>Grupo / Bloco: Franquia</t>
  </si>
  <si>
    <t>franquia</t>
  </si>
  <si>
    <t>Aplicável quando houver franquia para a respectiva cobertura</t>
  </si>
  <si>
    <t>Documento (Apólice) \ Objeto Segurado \ Cobertura \ Franquia</t>
  </si>
  <si>
    <t>Tipo de Franquia</t>
  </si>
  <si>
    <t>franquia_tipo</t>
  </si>
  <si>
    <t>1 - Reduzida
2 - Normal
3 - Majorada
4 - Dedutível
99 - Outros</t>
  </si>
  <si>
    <t>Descrição do Tipo de Franquia</t>
  </si>
  <si>
    <t>tipo_descricao</t>
  </si>
  <si>
    <t>Obrigatório quando '99 - Outros'</t>
  </si>
  <si>
    <t>Valor da Franquia</t>
  </si>
  <si>
    <t>franquia_valor</t>
  </si>
  <si>
    <t>Prazo da Franquia</t>
  </si>
  <si>
    <t>franquia_prazo</t>
  </si>
  <si>
    <t>Periodicidade da Franquia</t>
  </si>
  <si>
    <t>franquia_periodicidade</t>
  </si>
  <si>
    <t>franquia_periodicidade_dias</t>
  </si>
  <si>
    <t>Data de Início da Franquia</t>
  </si>
  <si>
    <t>franquia_data_inicio</t>
  </si>
  <si>
    <t>Data de Fim da Franquia</t>
  </si>
  <si>
    <t>franquia_data_termino</t>
  </si>
  <si>
    <t>Descrição da Franquia</t>
  </si>
  <si>
    <t>franquia_descricao</t>
  </si>
  <si>
    <t>Grupo / Bloco: Participação Obrigatória do Segurado</t>
  </si>
  <si>
    <t>pos</t>
  </si>
  <si>
    <t>Aplicável quando houver POS para a respectiva cobertura</t>
  </si>
  <si>
    <t>Documento (Apólice) \ Objeto Segurado \ Cobertura \ POS</t>
  </si>
  <si>
    <t>Forma de Aplicação do POS</t>
  </si>
  <si>
    <t>pos_aplicacao</t>
  </si>
  <si>
    <t>1 - Valor
2 - Percentual
99 - Outros</t>
  </si>
  <si>
    <t>Descrição do POS</t>
  </si>
  <si>
    <t>pos_descricao</t>
  </si>
  <si>
    <t>Valor Mínimo do POS</t>
  </si>
  <si>
    <t>pos_valor_minimo</t>
  </si>
  <si>
    <t>Valor Máximo do POS</t>
  </si>
  <si>
    <t>pos_valor_maximo</t>
  </si>
  <si>
    <t>Percentual do POS</t>
  </si>
  <si>
    <t>pos_percentual</t>
  </si>
  <si>
    <t>Grupo / Bloco: Prêmio Apólice Total</t>
  </si>
  <si>
    <t>premio_apolice</t>
  </si>
  <si>
    <t>Aplicável quando houver prêmio emitido com a emissão do documento</t>
  </si>
  <si>
    <t>Documento (Apólice) \ Prêmio Total Apólice</t>
  </si>
  <si>
    <t>Valor Total do Prêmio</t>
  </si>
  <si>
    <t>Valor total do prêmio da apólice</t>
  </si>
  <si>
    <t>valor_total</t>
  </si>
  <si>
    <t>O valor deve ser maior ou igual a zero</t>
  </si>
  <si>
    <t>Valor Total do Prêmio em Reais</t>
  </si>
  <si>
    <t>Valor total do prêmio da apólice em reais</t>
  </si>
  <si>
    <t>valor_total_real</t>
  </si>
  <si>
    <t>Valor Total do Adicional de Fracionamento</t>
  </si>
  <si>
    <t>Valor total do adicional de fracionamento da apólice</t>
  </si>
  <si>
    <t>adicional_fracionamento</t>
  </si>
  <si>
    <t>Valor total do IOF</t>
  </si>
  <si>
    <t>Valor total do IOF da apólice</t>
  </si>
  <si>
    <t>Quantidade de Parcelas de Prêmio</t>
  </si>
  <si>
    <t>Quantidade de parcelas de prêmio da apólice</t>
  </si>
  <si>
    <t>numero_parcelas</t>
  </si>
  <si>
    <t>Grupo / Bloco: Contribuição  Total</t>
  </si>
  <si>
    <t>contribuicao_apolice</t>
  </si>
  <si>
    <t>Documento (Apólice) \ Contribuição Total Apólice</t>
  </si>
  <si>
    <t>Valor Total da Contribuição</t>
  </si>
  <si>
    <t>Valor Total da Contribuição em Reais</t>
  </si>
  <si>
    <t>Valor Total do Carregamento</t>
  </si>
  <si>
    <t xml:space="preserve">Valor total do carregamento </t>
  </si>
  <si>
    <t>valor_carregamento_total</t>
  </si>
  <si>
    <t>Quantidade de Parcelas de Contribuição</t>
  </si>
  <si>
    <t>Grupo / Bloco: Parcelas</t>
  </si>
  <si>
    <t>parcelas</t>
  </si>
  <si>
    <t>Aplicável quando houver parcelas para o prêmio emitido com a emissão do endosso</t>
  </si>
  <si>
    <t>Documento (Apólice) \ Parcelas</t>
  </si>
  <si>
    <t>Número da Parcela</t>
  </si>
  <si>
    <t>parcela_numero</t>
  </si>
  <si>
    <t>Moeda da Parcela</t>
  </si>
  <si>
    <t>Moeda da parcela emitida</t>
  </si>
  <si>
    <t>moeda_parcela</t>
  </si>
  <si>
    <t>Valor da Parcela</t>
  </si>
  <si>
    <t>Valor total da parcela emitida</t>
  </si>
  <si>
    <t>Valor da Parcela em Reais</t>
  </si>
  <si>
    <t>Valor total em reais da parcela emitida</t>
  </si>
  <si>
    <t>Data de Vencimento da Parcela</t>
  </si>
  <si>
    <t>Data de vencimento da parcela emitida</t>
  </si>
  <si>
    <t>data_vencimento</t>
  </si>
  <si>
    <t>Grupo / Bloco: Cosseguro</t>
  </si>
  <si>
    <t>cosseguro</t>
  </si>
  <si>
    <t>1)Obrigatório quando há Cosseguro 
2) A soma dos percentuais retido+cedido (todas as cessionarias) deve ser igual a 100</t>
  </si>
  <si>
    <t>Documento (Apólice) \ Cosseguro</t>
  </si>
  <si>
    <t>Percentual Retido em Cosseguro</t>
  </si>
  <si>
    <t>Percentual retido em cosseguro para apólices de cosseguro cedido</t>
  </si>
  <si>
    <t>percentual_retido</t>
  </si>
  <si>
    <t>Deve ser valor positivo diferente de zero</t>
  </si>
  <si>
    <t>Grupo / Bloco: Cessionárias</t>
  </si>
  <si>
    <t>cessionarias_cosseguro</t>
  </si>
  <si>
    <t>Aplicável quando houver cosseguro</t>
  </si>
  <si>
    <t>Documento (Apólice) \ Cosseguro \ Cessionárias</t>
  </si>
  <si>
    <t>Identificação da Congênere</t>
  </si>
  <si>
    <t>Identificação da congênere, cessionário do cosseguro</t>
  </si>
  <si>
    <t>codigo_cosseguradora</t>
  </si>
  <si>
    <t>Percentual Cedido em Cosseguro</t>
  </si>
  <si>
    <t>Percentual cedido para a congênere para apólices de cosseguro cedido</t>
  </si>
  <si>
    <t>percentual_cedido</t>
  </si>
  <si>
    <t>Grupo / Bloco: Informações Adicionais da Cobertura</t>
  </si>
  <si>
    <t>adicionais_cobertura</t>
  </si>
  <si>
    <t>Aplicável quando houver informações adicionais da cobertura dos grupos descritos abaixo</t>
  </si>
  <si>
    <t>Documento (Apólice) \ Objeto Segurado \ Cobertura \ Informações Adicionais da Cobertura</t>
  </si>
  <si>
    <t>Base de indenização</t>
  </si>
  <si>
    <t>Indica a base de indenização da cobertura.</t>
  </si>
  <si>
    <t>base_indenizacao</t>
  </si>
  <si>
    <t>1 - Por ocorrência
2 - Por reclamação
99 - Outra</t>
  </si>
  <si>
    <t>Anexo III - Marítimos
Anexo IV - Aeronáuticos
Anexo IX - Responsabilidades</t>
  </si>
  <si>
    <t>Descrição base de indenização</t>
  </si>
  <si>
    <t>Descrever a base de indenização da cobertura caso seja "outra".</t>
  </si>
  <si>
    <t>descricao_base_indenizacao</t>
  </si>
  <si>
    <t>Data limite da retroatividade</t>
  </si>
  <si>
    <t>Data limite da retroatividade (para apólices à base de reclamações).</t>
  </si>
  <si>
    <t>data_limite_retroatividade</t>
  </si>
  <si>
    <t>Prazo de retroatividade</t>
  </si>
  <si>
    <t xml:space="preserve">Informar o prazo de retroatividade a ser contado do início de vigência da cobertura (para apólices à base de reclamações). </t>
  </si>
  <si>
    <t>prazo_retroatividade</t>
  </si>
  <si>
    <t>Unidade de tempo de retroatividade</t>
  </si>
  <si>
    <t>Indica a unidade de tempo do prazo de retroatividade (para apólices à base de reclamações).</t>
  </si>
  <si>
    <t>unidade_tempo_retroatividade</t>
  </si>
  <si>
    <t>1 - DIA
2 - MÊS
3 - ANO</t>
  </si>
  <si>
    <t>Indicador de dias úteis de retroatividade</t>
  </si>
  <si>
    <t>Indicador de dias úteis do prazo de retroatividade (para apólices à base de reclamações).</t>
  </si>
  <si>
    <t>indicador_dias_retroatividade</t>
  </si>
  <si>
    <t>Data de início do prazo Adicional complementar</t>
  </si>
  <si>
    <t>Indica a data de início do prazo Adicional complementar (para apólices à base de reclamações).</t>
  </si>
  <si>
    <t>data_inicio_prazo_complementar</t>
  </si>
  <si>
    <t>Data de fim do prazo Adicional complementar</t>
  </si>
  <si>
    <t>Indica a data de fim do prazo Adicional  complementar (para apólices à base de reclamações).</t>
  </si>
  <si>
    <t>data_termino_prazo_complementar</t>
  </si>
  <si>
    <t>Prazo Adicional complementar</t>
  </si>
  <si>
    <t xml:space="preserve">Informar o prazo complementar (para apólices à base de reclamações). </t>
  </si>
  <si>
    <t>prazo_complementar</t>
  </si>
  <si>
    <t>Unidade do prazo Adicional complementar</t>
  </si>
  <si>
    <t>Indica a unidade do prazo complementar (para apólices à base de reclamações).</t>
  </si>
  <si>
    <t>unidade_prazo_complementar</t>
  </si>
  <si>
    <t>Indicador de dias úteis do prazo Adicional complementar</t>
  </si>
  <si>
    <t>Indicador de dias úteis do prazo complementar (para apólices à base de reclamações).</t>
  </si>
  <si>
    <t>indicador_dias_prazo_complementar</t>
  </si>
  <si>
    <t>Data de início do prazo Adicional suplementar</t>
  </si>
  <si>
    <t>Indica a data de início do prazo suplementar (para apólices à base de reclamações).</t>
  </si>
  <si>
    <t>data_inicio_prazo_suplementar</t>
  </si>
  <si>
    <t>Data de fim do prazo Adicional suplementar</t>
  </si>
  <si>
    <t xml:space="preserve">Indica a data de fim do prazo suplementar (para apólices à base de reclamações). </t>
  </si>
  <si>
    <t>data_termino_prazo_suplementar</t>
  </si>
  <si>
    <t>Prazo Adicional suplementar</t>
  </si>
  <si>
    <t xml:space="preserve">Informar o prazo suplementar (para apólices à base de reclamações). </t>
  </si>
  <si>
    <t>prazo_suplementar</t>
  </si>
  <si>
    <t>Unidade do prazo Adicional suplementar</t>
  </si>
  <si>
    <t>Indica a unidade do prazo suplementar (para apólices à base de reclamações).</t>
  </si>
  <si>
    <t>unidade_prazo_suplementar</t>
  </si>
  <si>
    <t>Indicador de dias úteis do prazo Adicional suplementar</t>
  </si>
  <si>
    <t>Indicador de dias úteis do prazo suplementar (para apólices à base de reclamações).</t>
  </si>
  <si>
    <t>indicador_dias_prazo_suplementar</t>
  </si>
  <si>
    <t>Indicação do advogado</t>
  </si>
  <si>
    <t>Informar a forma de indicação do advogado (para as coberturas de custos de defesa de honorários).</t>
  </si>
  <si>
    <t>indicacao_advogado</t>
  </si>
  <si>
    <t>1 - Escolhido pelo Segurado
99 - Outros</t>
  </si>
  <si>
    <t>Descrição da forma de indicação do advogado</t>
  </si>
  <si>
    <t>Descrever a forma de indicação do advogado (para as coberturas de custos de defesa de honorários).</t>
  </si>
  <si>
    <t>descricao_forma_indicacao_advogado</t>
  </si>
  <si>
    <t>Cobertura à segundo risco?</t>
  </si>
  <si>
    <t>Utilizar o campo para apólices que contenham coberturas à segundo risco.</t>
  </si>
  <si>
    <t>cobertura_segundo_risco</t>
  </si>
  <si>
    <t>Anexo IV - Aeronáuticos</t>
  </si>
  <si>
    <t>Grupo / Bloco: Identificação Adicional</t>
  </si>
  <si>
    <t>identificacao_adicional</t>
  </si>
  <si>
    <t>Aplicável quando houver Identificação Adicional do Objeto para grupos abaixo</t>
  </si>
  <si>
    <t>Documento (Apólice) \ Objeto Segurado \ Identificação Adicional</t>
  </si>
  <si>
    <t>Função na operação</t>
  </si>
  <si>
    <t>Indicar a função da pessoa relacionada ao objeto segurado.</t>
  </si>
  <si>
    <t>funcao_operacao</t>
  </si>
  <si>
    <t>1 - Operador portuário
2 - Armador
3 - Construtor</t>
  </si>
  <si>
    <t>Anexo III - Marítimos</t>
  </si>
  <si>
    <t>Tipo de Documento</t>
  </si>
  <si>
    <t>Indica o tipo de documento informado para a identicação da pessoa relacionada.</t>
  </si>
  <si>
    <t>Identificação</t>
  </si>
  <si>
    <t>Informar o documento de identificação para a identicação da pessoa relacionada.</t>
  </si>
  <si>
    <t>Nome ou Razão Social do Operador/Armador</t>
  </si>
  <si>
    <t>Nome ou razão social da pessoa relacionada.</t>
  </si>
  <si>
    <t>nome_operador</t>
  </si>
  <si>
    <t>Grupo / Bloco: Objeto Marítimo</t>
  </si>
  <si>
    <t>objeto_maritimo</t>
  </si>
  <si>
    <t>Aplicável quando houver complementação do objeto segurado para o grupo de ramos marítimos</t>
  </si>
  <si>
    <t>Documento (Apólice) \ Objeto Segurado \ Objeto Marítimo</t>
  </si>
  <si>
    <t>Tipo de embarcação</t>
  </si>
  <si>
    <t>Indicar o tipo de embarcação (para ramos RCF Embarcações e Casco Marítimos)</t>
  </si>
  <si>
    <t>tipo_embarcacao</t>
  </si>
  <si>
    <t>1- Passageiro 
2- Passageiro e Carga
3- Carga
4-Rebocador/ Empurrador
5-Esporte/ Recreio
6- Pesca
99 - Outros</t>
  </si>
  <si>
    <t>Registro da embarcação</t>
  </si>
  <si>
    <t>Informar o registro da embarcação (para ramos RCF Embarcações e Casco Marítimos)</t>
  </si>
  <si>
    <t>registro_embarcacao</t>
  </si>
  <si>
    <t>Grupo / Bloco: Objeto Aeronáutico</t>
  </si>
  <si>
    <t>objeto_aeronautico</t>
  </si>
  <si>
    <t>Aplicável quando houver complementação do objeto segurado para o grupo de ramos aeronáuticos</t>
  </si>
  <si>
    <t>Documento (Apólice) \ Objeto Segurado \ Objeto Aeronáutico</t>
  </si>
  <si>
    <t>Natureza específica da operação da aeronave</t>
  </si>
  <si>
    <t>Indica o tipo da natureza específica da operação da aeronave (para Casco Aeronáuticos).</t>
  </si>
  <si>
    <t>natureza_operacao_aeronave</t>
  </si>
  <si>
    <t>1-ADF Administração Direta Federal 
2-ADE Administração Direta Estadual
3-ADM Administração Direta Municipal
4-ADD Administração Direta do Distro Federal
5-AIF Administração Indireta Federal 
6-AIE Administração Indireta Estadual
7-AIM Administração Indireta Municipal
8-AID Administração Indireta do Distro Federal
9-Instrução PIN 
10-Experimental PEX 
11-Historica PUH
12- SAE -Serviço Aereo Especializado Publico
13- TPR - Serviço de Transporte Aéreo Público Regular, Doméstico ou Internacional
14- TPN-Serviço de Transporte Aéreo Público Não-Regular, Doméstico ou Internacional
15- TPX Serviço de Transporte Aéreo Público Não-Regular – Táxi Aéreo
16-TPP Serviçoes Aereos Privados
17-Instrução PRI
 18-Experimental PET
19- Historica PRH
99 - Outros</t>
  </si>
  <si>
    <t xml:space="preserve">Anexo IV - Aeronáuticos </t>
  </si>
  <si>
    <t>Dados do aeroporto</t>
  </si>
  <si>
    <t>Informar dados do aeroporto (para RC Hangar).</t>
  </si>
  <si>
    <t>dados_aeroporto</t>
  </si>
  <si>
    <t>Dados da operação do aeroporto</t>
  </si>
  <si>
    <t>Informar dados da operação do aeroporto (para RC Hangar).</t>
  </si>
  <si>
    <t>dados_operacao_aeroporto</t>
  </si>
  <si>
    <t>1-Passageiro
2-Carga
3-Treinamento
4-Voo Fretado
99 - Outros</t>
  </si>
  <si>
    <t>Tipo de operação do aeroporto</t>
  </si>
  <si>
    <t>Indica o tipo de operação do aeroporto (para RC Hangar).</t>
  </si>
  <si>
    <t>tipo_operacao_aeroporto</t>
  </si>
  <si>
    <t>1 - Operação diurna
2 - Operação IFR
3 - Operação noturna
4 - Operação não-precisão
5 - Operação IFR-precisão
6 - Operação VRF
99 - Outro tipo</t>
  </si>
  <si>
    <t>Especificação do aeroporto</t>
  </si>
  <si>
    <t>Indica a especificação do aeroporto (para RC Hangar).</t>
  </si>
  <si>
    <t>especificacao_aeroporto</t>
  </si>
  <si>
    <t>1 - Particular
2 - Aluguel</t>
  </si>
  <si>
    <t>Tipo de cobertura satélite</t>
  </si>
  <si>
    <t>Indica o tipo de cobertura (para Satélites).</t>
  </si>
  <si>
    <t>tipo_cobertura_satelite</t>
  </si>
  <si>
    <t>1 - Lançamento
2 - Pré-lançamentos
99 - Outros</t>
  </si>
  <si>
    <t>Alcance da cobertura</t>
  </si>
  <si>
    <t>Alcance da cobertura (para Satélites).</t>
  </si>
  <si>
    <t>alcance_cobertura</t>
  </si>
  <si>
    <t>1 - Lançamento
2 - Operação
99 - Outros</t>
  </si>
  <si>
    <t>Grupo / Bloco: Aceitação do Exterior e Surcusal no Exterior</t>
  </si>
  <si>
    <t>exterior</t>
  </si>
  <si>
    <t>Aplicável quando houver emissão de documento com cobertura dos  grupos aceitação do exterior ou sucursal no exterior</t>
  </si>
  <si>
    <t>Documento (Apólice) \ Aceitação do Exterior e Sucursal no Exterior</t>
  </si>
  <si>
    <t>Pais de origem do risco</t>
  </si>
  <si>
    <t>Indica o país de origem do risco emitido.</t>
  </si>
  <si>
    <t>pais_origem_risco</t>
  </si>
  <si>
    <t>Anexo VII - Aceitação do Exterior e Sucursal no Exterior</t>
  </si>
  <si>
    <t>Grupo e ramo correlato</t>
  </si>
  <si>
    <t>Informar o grupo e ramo correlato da apólice.</t>
  </si>
  <si>
    <t>Possuí fórum de arbitragem?</t>
  </si>
  <si>
    <t>Indicação se possuí fórum de arbitragem definido.</t>
  </si>
  <si>
    <t>possui_forum_arbitragem</t>
  </si>
  <si>
    <t>Descrição do fórum de arbitragem</t>
  </si>
  <si>
    <t>Informações adicionais sobre o fórum de arbitragem.</t>
  </si>
  <si>
    <t>descricao_forum_arbitragem</t>
  </si>
  <si>
    <t>Documento de identificação da cedente</t>
  </si>
  <si>
    <t>Identificação do documento da cedente do risco.</t>
  </si>
  <si>
    <t>documento_identificacao_cedente</t>
  </si>
  <si>
    <t>Nome ou razão social da cedente</t>
  </si>
  <si>
    <t>Nome ou razão social da cedente do risco.</t>
  </si>
  <si>
    <t>nome_cedente</t>
  </si>
  <si>
    <t>Grupo / Bloco: Objeto Rural</t>
  </si>
  <si>
    <t>objeto_rural</t>
  </si>
  <si>
    <t>Bloco obrigatório para apólices com cobertura do grupo 11</t>
  </si>
  <si>
    <t>Aplicável quando houver complementação do objeto segurado para o grupo de ramos rural</t>
  </si>
  <si>
    <t>Documento (Apólice) \ Objeto Segurado \ Objeto Rural</t>
  </si>
  <si>
    <t>Referência ao Código Interno da Cobertura da Seguradora da cobertura afetada</t>
  </si>
  <si>
    <t>Participa do FESR?</t>
  </si>
  <si>
    <t>Indica se participa do Fundo de Estabilidade do Seguro Rural (para Agrícola, Pecuário, Aquícola e Florestas, Penhor Rural)</t>
  </si>
  <si>
    <t>participa_FESR</t>
  </si>
  <si>
    <t>Anexo VIII - Rural
Incluído na descrição "Penhor rural" a pedido da Susep em 10/10</t>
  </si>
  <si>
    <t>Valor do prêmio subvencionado</t>
  </si>
  <si>
    <t>Informar o valor do prêmio subvencionado (para Agrícola, Pecuário, Aquícola e Florestas)</t>
  </si>
  <si>
    <t>valor_premio_subvencionado</t>
  </si>
  <si>
    <t>Anexo VIII - Rural
Tipo dado corrigido de Int para Double em 27/06</t>
  </si>
  <si>
    <t>Origem da subvenção</t>
  </si>
  <si>
    <t>Descrever a origem da subvenção (para Agrícola, Pecuário, Aquícola e Florestas)</t>
  </si>
  <si>
    <t>origem_subvencao</t>
  </si>
  <si>
    <t>Lista de UF, BR e "XX" (Outra origem).</t>
  </si>
  <si>
    <t>Anexo VIII - Rural</t>
  </si>
  <si>
    <t>Área Segurada Total</t>
  </si>
  <si>
    <t>Área total seguradora  (para Agrícola, Pecuário, Aquícola e Florestas)</t>
  </si>
  <si>
    <t>area_segurada_total</t>
  </si>
  <si>
    <t>Deve ser um valor positivo diferente de zero</t>
  </si>
  <si>
    <t>Unidade de medida da área segurada</t>
  </si>
  <si>
    <t>unidade_medida_area_segurada</t>
  </si>
  <si>
    <t>1 - Hectar
2 - Metro Quadrado (m²)</t>
  </si>
  <si>
    <t>Código Culturas</t>
  </si>
  <si>
    <t>codigo_cultura</t>
  </si>
  <si>
    <t xml:space="preserve">Código do Bem </t>
  </si>
  <si>
    <t>Descreve as modalidades de penhor rural e de benfeitorias e 
produtos agropecuários ramos 1130, 1162 e 1163</t>
  </si>
  <si>
    <t>codigo_bem</t>
  </si>
  <si>
    <t xml:space="preserve">
10 - Produtos Agropecuários
50 - Benfeitorias
51 - Sacarias, Embalagens e Recipientes
52 - Mudas e Sementes, Corretivos, Fertilizantes, Defensivos e Rações
53 - Estufas e Granjas 
60 - Máquinas e Implementos agrícolas
70 - Veículos Rurais de carga até 7t.
71 - Veículos Rurais de Carga de mais de 7t.
72 - Veículos Rurais Mistos
</t>
  </si>
  <si>
    <t>Campo de preenchiento obrigatório nas modalidades de penhor rural e de benfeitorias e 
produtos agropecuários ramos 1130, 1162 e 1163</t>
  </si>
  <si>
    <t>Código Rebanhos</t>
  </si>
  <si>
    <t>codigo_rebanho</t>
  </si>
  <si>
    <t>1 - Bovinos
2 -Equinos
3 - Ovinos
4 - Suinos
5 - Caprinos
6 - Aves
7 - Bubalinos
99 - Outros</t>
  </si>
  <si>
    <t>Campo de preenchiento obrigatório quando o "Objeto Segurado" possuir "Cobertura" do grupo ramo 1112</t>
  </si>
  <si>
    <t>Anexo VIII - Rural
Inclusão de Condição em 03/08/23</t>
  </si>
  <si>
    <t>Código Florestas</t>
  </si>
  <si>
    <t>codigo_floresta</t>
  </si>
  <si>
    <t>1 - Pínus
2 - Eucalipito
3 - Teca
4 - Seringueira
99 - Outros</t>
  </si>
  <si>
    <t>Campo de preenchiento obrigatório quando o "Objeto Segurado" possuir "Cobertura" do grupo ramo 1114 (a partir de 01/01/24), 1107 e 1108</t>
  </si>
  <si>
    <t>Data da vistoria</t>
  </si>
  <si>
    <t>Data da vistoria (para Agrícola, Pecuário, Aquícola e Florestas)</t>
  </si>
  <si>
    <t>data_vistoria</t>
  </si>
  <si>
    <t>Local da vistoria</t>
  </si>
  <si>
    <t>Informar o local da vistoria  (para Agrícola, Pecuário, Aquícola e Florestas)</t>
  </si>
  <si>
    <t>local_vistoria</t>
  </si>
  <si>
    <t>Campo obrigatório quando preenchido campo 'data_vistoria'</t>
  </si>
  <si>
    <t>UF da vistoria</t>
  </si>
  <si>
    <t>UF da vistoria (para Agrícola, Pecuário, Aquícola e Florestas)</t>
  </si>
  <si>
    <t>uf_vistoria</t>
  </si>
  <si>
    <t>AC, AL, AP, AM, BA, CE, DF, ES, GO, MA, MT, MS, MG, PA, PB, PR, PE, PI, RJ, RN, RS, RO, RR, SC, SP, SE, TO</t>
  </si>
  <si>
    <t>Código postal da vistoria</t>
  </si>
  <si>
    <t>Código postal da vistoria, caso haja (para Agrícola, Pecuário, Aquícola e Florestas)</t>
  </si>
  <si>
    <t>codigo_postal_vistoria</t>
  </si>
  <si>
    <t>País da vistoria</t>
  </si>
  <si>
    <t>País da vistoria (para Agrícola, Pecuário, Aquícola e Florestas)</t>
  </si>
  <si>
    <t>pais_vistoria</t>
  </si>
  <si>
    <t xml:space="preserve"> Lista dos Paises (ISO 3166-1 alfa-3)</t>
  </si>
  <si>
    <t>Tipo de documento do vistoriador</t>
  </si>
  <si>
    <t>Informar o tipo de documento do vistoriador (para Agrícola, Pecuário, Aquícola e Florestas)</t>
  </si>
  <si>
    <t>tipo_documento_vistoriador</t>
  </si>
  <si>
    <t>1 - CPF
2 - CNPJ
3- Passaporte
99 - Outros</t>
  </si>
  <si>
    <t>CPF/CNPJ/Documento estrangeiro do vistoriador</t>
  </si>
  <si>
    <t>Documento de identificação do vistoriador (para Agrícola, Pecuário, Aquícola e Florestas)</t>
  </si>
  <si>
    <t>documento_vistoriador</t>
  </si>
  <si>
    <t>Nome ou razão social do vistoriador</t>
  </si>
  <si>
    <t>Nome ou razão social do vistoriador (para Agrícola, Pecuário, Aquícola e Florestas)</t>
  </si>
  <si>
    <t>nome_vistoriador</t>
  </si>
  <si>
    <t>Tipos de modelos paramétricos</t>
  </si>
  <si>
    <t>Indicar os tipos de modelos paramétricos (para Agrícola, Pecuário, Aquícola e Florestas)</t>
  </si>
  <si>
    <t>tipo_modelo_parametrico</t>
  </si>
  <si>
    <t>1 - Climáticos
99 - Outros</t>
  </si>
  <si>
    <t>Cobre bens que não foram dados em garantia de operação de crédito rural?</t>
  </si>
  <si>
    <t>Indicar se cobre bens que não foram dados em garantia de operação de crédito rural (para Benfeitorias e Produtos Agropecuários, Penhor Rural)</t>
  </si>
  <si>
    <t>cobre_bem_nao_dado_garantia_operacao_credito_rural</t>
  </si>
  <si>
    <t>Destinação dos animais cobertos para Pecuário</t>
  </si>
  <si>
    <t>Indicar a destinação dos animais cobertos (para Pecuário)</t>
  </si>
  <si>
    <t>destinacao_animal_coberto_pecuario</t>
  </si>
  <si>
    <t>1 - Consumo
2 - Produção
3 - Reprodução</t>
  </si>
  <si>
    <t>Classificação dos animais cobertos para Animais</t>
  </si>
  <si>
    <t>Indicar a classificação dos animais cobertos (para Animais)</t>
  </si>
  <si>
    <t>classificacao_animal_coberto</t>
  </si>
  <si>
    <t>1 - Elite
2 - Doméstico
3 - Segurança</t>
  </si>
  <si>
    <t>Percentual de Despesas Administrativas</t>
  </si>
  <si>
    <t>Indica o percentual da despesa Administrativa prevista</t>
  </si>
  <si>
    <t>percentual_despesas_administrativas</t>
  </si>
  <si>
    <t>Não deve ser negativo</t>
  </si>
  <si>
    <t>Grupo / Bloco: Objeto Responsabilidades</t>
  </si>
  <si>
    <t>objeto_responsabilidades</t>
  </si>
  <si>
    <t>Aplicável quando houver complementação do objeto segurado para o grupo de ramos responsabilidades</t>
  </si>
  <si>
    <t>Documento (Apólice) \ Objeto Segurado \ Objeto Responsabilidades</t>
  </si>
  <si>
    <t>Há contrato complementar?</t>
  </si>
  <si>
    <t>Indica se há contrato complementar entre segurado e executivo (para D&amp;O)</t>
  </si>
  <si>
    <t>contrato_complementar</t>
  </si>
  <si>
    <t>Anexo IX - Responsabilidades</t>
  </si>
  <si>
    <t>Valor do contrato complementar</t>
  </si>
  <si>
    <t>Informar o valor do contrato complementar entre segurado e executivo (para D&amp;O)</t>
  </si>
  <si>
    <t>valor_contrato_complementar</t>
  </si>
  <si>
    <t>Valor máximo da cobertura de passivos ambientais desconhecido</t>
  </si>
  <si>
    <t>Informar o valor máximo da cobertura de passivos ambientais desconhecidos (para RC Ambientais)</t>
  </si>
  <si>
    <t>valor_maximo_cobertura_ambiental</t>
  </si>
  <si>
    <t>Data de início da cobertura de passivos ambientais desconhecidos</t>
  </si>
  <si>
    <t>Data de início da cobertura de passivos ambientais desconhecidos (para RC Ambientais)</t>
  </si>
  <si>
    <t>data_inicio_cobertura_ambiental</t>
  </si>
  <si>
    <t>Data de fim da cobertura de passivos ambientais desconhecidos</t>
  </si>
  <si>
    <t>Data de fim da cobertura de passivos ambientais desconhecidos (para RC Ambientais)</t>
  </si>
  <si>
    <t>data_termino_cobertura_ambiental</t>
  </si>
  <si>
    <t>Prazo da cobertura de passivos ambientais desconhecidos</t>
  </si>
  <si>
    <t>Prazo da cobertura de passivos ambientais desconhecidos (para RC Ambientais)</t>
  </si>
  <si>
    <t>prazo_cobertura_passivo_ambiental</t>
  </si>
  <si>
    <t>Unidade da cobertura de passivos ambientais desconhecidos</t>
  </si>
  <si>
    <t>Unidade da cobertura de passivos ambientais desconhecidos (para RC Ambientais)</t>
  </si>
  <si>
    <t>unidade_cobertura_passivo_ambiental</t>
  </si>
  <si>
    <t>Indicador de dias úteis da cobertura de passivos ambientais desconhecidos</t>
  </si>
  <si>
    <t>Indicador de dias úteis da cobertura de passivos ambientais desconhecidos (para RC Ambientais)</t>
  </si>
  <si>
    <t>dias_uteis_cobertura_passivo_ambiental</t>
  </si>
  <si>
    <t>Apólice engloba danos de poluição por transporte?</t>
  </si>
  <si>
    <t>Apólice engloba danos de poluição por transporte (para RC Ambientais)</t>
  </si>
  <si>
    <t>danos_poluicao_transporte</t>
  </si>
  <si>
    <t>Apólice engloba danos originados nos locais de terceiros?</t>
  </si>
  <si>
    <t>Apólice engloba danos originados nos locais de terceiros (para RC Ambientais)</t>
  </si>
  <si>
    <t>danos_originados_locais_terceiro</t>
  </si>
  <si>
    <t>Classe profissional</t>
  </si>
  <si>
    <t>Indicação da classe profissional (para RC Profissional)</t>
  </si>
  <si>
    <t>classe_profissional</t>
  </si>
  <si>
    <t>1 - Administrador Imobiliário 
2 - Escritórios de Advocacia
3 - Certificação Digital
4 - Certificação de Produtos, Sistemas, Processos ou Serviços
5 - Despachante Aduaneiro, Agente Embarcador, Licenciador e Similares
6 - Corretores de Resseguro
7 - Corretores de Seguros
8 - Empresas de Tecnologia
9 - Empresas de Engenharia e Arquitetura
10 - Hospitais, Clínicas Médicas/Odontológicas, Laboratórios e Empresas de Diagnósticos
11 - Notários e/ou Registradores
12 - Instituições Financeiras
13 - Hospitais, Clínicas, Laboratórios, Empresas de Diagnósticos Veterinários
14 - Médicos Veterinários
99 - Outros</t>
  </si>
  <si>
    <t>Aplicação de retroatividade</t>
  </si>
  <si>
    <t>Aplicação de retroatividade para cobertura de custo de Defesa Emergencial, Restauração ou Notificação (para Riscos Cibernéticos)</t>
  </si>
  <si>
    <t>aplicacao_retroatividade</t>
  </si>
  <si>
    <t>Grupo / Bloco: Objeto Patrimonial</t>
  </si>
  <si>
    <t>objeto_patrimonial</t>
  </si>
  <si>
    <t>Bloco de preenchimento obrigatório para apólices com coberturas do grupo 01</t>
  </si>
  <si>
    <t>Aplicável quando houver complementação do objeto segurado para o grupo de ramos patrimonial</t>
  </si>
  <si>
    <t>Documento (Apólice) \ Objeto Segurado \ Objeto Patrimonial</t>
  </si>
  <si>
    <t>Tipo do imóvel ou condomínio segurado</t>
  </si>
  <si>
    <t>Indica o tipo do imóvel ou condomínio segurado (Compreensivo Residencial e Compreensivo Condomínio)</t>
  </si>
  <si>
    <t>tipo_imovel_segurado</t>
  </si>
  <si>
    <t>1 - Casa
2 - Apartamento
3 - Condomínio Residencial
4 - Condomínio Comercial
5 - Condomínios Mistos</t>
  </si>
  <si>
    <t>Anexo X - Patrimonial</t>
  </si>
  <si>
    <t>Tipo de estruturação para Compreensivo Condomínio</t>
  </si>
  <si>
    <t>Indica o tipo de estruturação (para Compreensivo Condomínio)</t>
  </si>
  <si>
    <t>tipo_estruturacao_condominio</t>
  </si>
  <si>
    <t>1 - Condomínio Vertical
2 - Condomínio Horizontal
3 - Misto</t>
  </si>
  <si>
    <t>Código postal do imóvel, condomínio ou unidade</t>
  </si>
  <si>
    <t>Código postal do imóvel, condomínio ou unidade empresarial/planta</t>
  </si>
  <si>
    <t>Deve corresponder a 8 digitos do CEP</t>
  </si>
  <si>
    <t>Alterado tamanho para 8, pois para o produto Patrimonial aceita apenas seguro no país
Anexo X - Patrimonial</t>
  </si>
  <si>
    <t>Código CNAE</t>
  </si>
  <si>
    <t>Informar o código nacional de atividade econômica do IBGE.</t>
  </si>
  <si>
    <t>codigo_CNAE</t>
  </si>
  <si>
    <t>9999999 - Outros</t>
  </si>
  <si>
    <t>Grupo / Bloco: Automóvel</t>
  </si>
  <si>
    <t>automovel</t>
  </si>
  <si>
    <t>Bloco de preenchimento obrigatório caso o Tipo de Documento Emitido seja  5, 6 ou 7 e não deve ser preenchido quando 1 a 4</t>
  </si>
  <si>
    <t>Documento (Apólice) \ Automóvel</t>
  </si>
  <si>
    <t>Rede de reparação dos veículos</t>
  </si>
  <si>
    <t>Rede de reparação dos veículos (Casco)</t>
  </si>
  <si>
    <t>rede_reparacao</t>
  </si>
  <si>
    <t>1 - Livre escolha
2 - Rede referenciada
3 - Ambas
99 - Outros</t>
  </si>
  <si>
    <t>Tipos de peças passíveis de uso em reparos</t>
  </si>
  <si>
    <t>Tipos de peças passíveis de uso em reparos (Casco)</t>
  </si>
  <si>
    <t>tipo_pecas</t>
  </si>
  <si>
    <t>1 - Nova
2 - Usada
3 - Nova e Usada</t>
  </si>
  <si>
    <t>Classificação das peças passíveis de uso em reparos</t>
  </si>
  <si>
    <t>Classificação das peças passíveis de uso em reparos (Casco)</t>
  </si>
  <si>
    <t>classificacao_pecas</t>
  </si>
  <si>
    <t xml:space="preserve">1 - Original
2 - Compatíveis
3 - Originais e/ou Compatíveis  </t>
  </si>
  <si>
    <t>Nacionalidade das peças passíveis de uso em reparos</t>
  </si>
  <si>
    <t>Nacionalidade das peças passíveis de uso em reparos (Casco)</t>
  </si>
  <si>
    <t>nacionalidade_pecas</t>
  </si>
  <si>
    <t>1 - Nacional 
2 - Importada
 3 - Nacional e/ou Importada</t>
  </si>
  <si>
    <t>Tipo de vigência</t>
  </si>
  <si>
    <t>Tipo de vigência (Casco, RCF-A, APP, Assistência e Outras Coberturas)</t>
  </si>
  <si>
    <t>tipo_vigencia</t>
  </si>
  <si>
    <t>1 - Anual;
2 - Anual intermitente;
3 - Plurianual;
4 - Plurianual intermitente;
5 - Semestral;
6 - Semestral intermitente;
7 - Mensal;
8 - Mensal intermitente;
9 - Diário;
10 - Diário intermitente;
99 - Outros.</t>
  </si>
  <si>
    <t>Outras formas de recompensa</t>
  </si>
  <si>
    <t>Outras formas de recompensa, quando houver (Casco, RCF-A, APP, Assistência e Outras Coberturas)</t>
  </si>
  <si>
    <t>formas_recompensa</t>
  </si>
  <si>
    <t>Beneficios Adicionais</t>
  </si>
  <si>
    <t xml:space="preserve">Campo deve ser preenchido com os Adicionais </t>
  </si>
  <si>
    <t>beneficios_adicionais</t>
  </si>
  <si>
    <t>1 - Sorteio (Gratuito)
2 - Clube de Benefícios
3 - Cash Back
4 - Descontos
5 - Customizável</t>
  </si>
  <si>
    <t>Pacotes de Assistência</t>
  </si>
  <si>
    <t>Campo deve ser preenchido com os pacotes de Assistência</t>
  </si>
  <si>
    <t>pacotes_assistencia</t>
  </si>
  <si>
    <t>1 - Até 10 Serviços
2 - Até 20 serviços
3 - Acima de 20 serviços
4 - Customizável</t>
  </si>
  <si>
    <t>Apólice de Risco Decorrido</t>
  </si>
  <si>
    <t xml:space="preserve">Campo deve ser preenchido com a informação se trata-se de risco decorrido </t>
  </si>
  <si>
    <t>risco_decorrido</t>
  </si>
  <si>
    <t>Grupo / Bloco: Objeto Habitacional</t>
  </si>
  <si>
    <t>objeto_habitacional</t>
  </si>
  <si>
    <t>Documento (Apólice) \ Objeto Segurado \ Objeto Habitacional</t>
  </si>
  <si>
    <t>Identificação do Financiador</t>
  </si>
  <si>
    <t>Identificação do financiador (CNPJ)</t>
  </si>
  <si>
    <t>Anexo XIV - Habitacional</t>
  </si>
  <si>
    <t>Razão Social do Financiador</t>
  </si>
  <si>
    <t>Razão social do financiador</t>
  </si>
  <si>
    <t>Índice de Atualização do Contrato</t>
  </si>
  <si>
    <t>Índice de atualização da contrato</t>
  </si>
  <si>
    <t>indice_atualizacao_contrato</t>
  </si>
  <si>
    <t>1 - IPCA (IBGE)
2 - IGP-M (FGV)
3 - IGP-DI (FGV)
4- IPC-(FGV)
5 - IPC (FIPE)
6 -INPC (IBGE)
7 - INCC(FGV)
8 - TR (BC)
99 -Outros</t>
  </si>
  <si>
    <t>Descrição do índice de atualização do contrato</t>
  </si>
  <si>
    <t>descricao_indice_contrato</t>
  </si>
  <si>
    <t>Campo obrigatório quando índiceÍndice de Atualização do Contrato for 99 - outros</t>
  </si>
  <si>
    <t>Taxa de Juros Anual</t>
  </si>
  <si>
    <t>Taxa de juros anual</t>
  </si>
  <si>
    <t>juros_anual</t>
  </si>
  <si>
    <t>Taxa do Custo Efetivo</t>
  </si>
  <si>
    <t>Taxa de custo efetivo</t>
  </si>
  <si>
    <t>custo_efetivo</t>
  </si>
  <si>
    <t>Tipo do imóvel financiado</t>
  </si>
  <si>
    <t>Indica o tipo do imóvel financiado</t>
  </si>
  <si>
    <t>tipo_imovel_financiado</t>
  </si>
  <si>
    <t>1 - Casa
2 - Apartamento
3 - Comercial
99 - Outros</t>
  </si>
  <si>
    <t>Código postal do imóvel financiado</t>
  </si>
  <si>
    <t>Grupo / Bloco: Ramo Pessoas</t>
  </si>
  <si>
    <t>ramos_pessoas</t>
  </si>
  <si>
    <t>Documento (Apólice) \ Objeto Segurado \ Grupo Ramo Pessoas</t>
  </si>
  <si>
    <t>Grupo_Ramo_Cobertura</t>
  </si>
  <si>
    <t>Cláusula de Inclusão de Dependentes Segurados</t>
  </si>
  <si>
    <t>abuas</t>
  </si>
  <si>
    <t>inclusao_dependentes</t>
  </si>
  <si>
    <t>1 - Não há
2 - Facultativa
3 - Automática</t>
  </si>
  <si>
    <t>Obrigatório para os Ramos Funeral, Acidentes Pesoais, Doenças Graves ou Doença terminal, Eventos Aleatórios , Vida, Desemprego/Perda de Renda, Seguro Viagem e  Educacional (Apenas 1 e 2)</t>
  </si>
  <si>
    <t>Anexo XIII - Pessoas</t>
  </si>
  <si>
    <t>Abrangência da Viagem</t>
  </si>
  <si>
    <t>abrangencia_viagem</t>
  </si>
  <si>
    <t>1 - Nacional
2 - Internacional
3 - Nacional e Internacional</t>
  </si>
  <si>
    <t>Obrigatório quando Ramo Seguro Viagem</t>
  </si>
  <si>
    <t>Anexo XIII - Pessoas
Cobertura "Viagem"</t>
  </si>
  <si>
    <t>Grupo / Bloco: Prestamista</t>
  </si>
  <si>
    <t>prestamista</t>
  </si>
  <si>
    <t>Obrigatório quando ramo Prestamista 1377 ou 0977</t>
  </si>
  <si>
    <t>Condicional incluída em 24/10 por conta da reunião de Ofício</t>
  </si>
  <si>
    <t>Documento (Apólice) \ Objeto Segurado \ Grupo Ramo Pessoas \ Prestamista</t>
  </si>
  <si>
    <t>Modalidade de Capital Segurado</t>
  </si>
  <si>
    <t>modalidade_capital</t>
  </si>
  <si>
    <t>1 - Fixo
2 - Vinculado
3 - Variável</t>
  </si>
  <si>
    <t>Anexo XIII - Pessoas
Cobertura "Prestamista"</t>
  </si>
  <si>
    <t>Tipo de Prestamista</t>
  </si>
  <si>
    <t>prestamista_tipo</t>
  </si>
  <si>
    <t>1 - Básico
2 - Empresarial
3 - Empresarial Integral</t>
  </si>
  <si>
    <t>Identificação do Credor</t>
  </si>
  <si>
    <t>Identificação do credor</t>
  </si>
  <si>
    <t>Tipo de Documento do Credor</t>
  </si>
  <si>
    <t>Tipo de documento do credor</t>
  </si>
  <si>
    <t>Nome ou Razão Social do Credor</t>
  </si>
  <si>
    <t>Nome ou razão social do credor</t>
  </si>
  <si>
    <t>Tipo de Obrigação</t>
  </si>
  <si>
    <t>tipo_obrigacao</t>
  </si>
  <si>
    <t>1 - Empréstimo
2 - Consórcio
3 - Condomínio
99 - Outros</t>
  </si>
  <si>
    <t>Descrição Tipo da Obrigação</t>
  </si>
  <si>
    <t>Descrição Tipo de Obrigação quando for outros</t>
  </si>
  <si>
    <t>descricao_obrigacao</t>
  </si>
  <si>
    <t>Obrigatório quando o campo "Tipo de Operação" for preenchido com 99-outros</t>
  </si>
  <si>
    <t>Grupo / Bloco: Percentual do Capital Segurado</t>
  </si>
  <si>
    <t>percentual</t>
  </si>
  <si>
    <t>Documento (Apólice) \ Objeto Segurado \ Grupo Ramo Pessoas \ Prestamista \ Percentual do Capital Segurado</t>
  </si>
  <si>
    <t>Documento de Identificação da Pessoa Associada Segurado</t>
  </si>
  <si>
    <t>Documento de identificação da pessoa associada segurado</t>
  </si>
  <si>
    <t>Percental do Capital Segurado para o Segurado</t>
  </si>
  <si>
    <t>percentual_capitalsegurado</t>
  </si>
  <si>
    <t>Flot</t>
  </si>
  <si>
    <t>Grupo / Bloco: Dados do Segurado Dependente</t>
  </si>
  <si>
    <t>dependente</t>
  </si>
  <si>
    <t>Obrigatório quando preenchido o campo "Cláusula de Inclusão de Dependentes" for igual a 3-Automático ou 2-Facultativo"</t>
  </si>
  <si>
    <t>Documento (Apólice) \ Objeto Segurado \ Grupo Ramo Pessoas\ Dados do Segurado Dependente</t>
  </si>
  <si>
    <t>Grau de Parentesco</t>
  </si>
  <si>
    <t>parentesco</t>
  </si>
  <si>
    <t>1 - Cônjuge
2 -Pais
3- Sogros 
4 - Avós
5 - Bisavós
6 - Filhos
7 - Netos
8 - Bisnetos
9 - Irmãos
10 - Tios
11 - Sobrinhos</t>
  </si>
  <si>
    <t>Obrigatório quando preenchido o campo "Cláusula de Inclusão de Dependentes" for igual a 3-Automático</t>
  </si>
  <si>
    <t xml:space="preserve">Anexo XIII - Pessoas
</t>
  </si>
  <si>
    <t>Obrigatório quando a preenchido o campo "Cláusula de Inclusão de Dependentes" for igual a 2-Facultativo</t>
  </si>
  <si>
    <t>1) Obrigatório quando a preenchido o campo "Cláusula de Inclusão de Dependentes" for igual a 2-Facultativo
2) Quando País BRA deverá corresponder a 8 digitos do CEP</t>
  </si>
  <si>
    <t>1) Obrigatório quando a preenchido o campo "Cláusula de Inclusão de Dependentes" for igual a 2-
2) Quando Pais corresponder BRA deverá corresponder a Tabela do IBGE</t>
  </si>
  <si>
    <t>Obrigatório quando a preenchido o campo "Cláusula de Inclusão de Dependentes" for igual a 2-Facultativo
2) Quando Pais corresponder BRA deverá corresponder a Tabela do IBGE</t>
  </si>
  <si>
    <t>Grupo / Bloco: Pessoa Associada - Instituição de Ensino</t>
  </si>
  <si>
    <t>instituicao_ensino</t>
  </si>
  <si>
    <t>Obrigatório quando o ramo for 1380 e 0980</t>
  </si>
  <si>
    <t>Documento (Apólice) \ Objeto Segurado \ Grupo Ramo Pessoas \ Instituição de Ensino</t>
  </si>
  <si>
    <t>Anexo XIII - Pessoas
Cobertura "Educacional"</t>
  </si>
  <si>
    <t>2 - CNPJ
99 - Outros</t>
  </si>
  <si>
    <t>Tamanho alterado para 144 conforme solicitação e autorizado pela Susep em e-mail de 19/12/22</t>
  </si>
  <si>
    <t>Grupo / Bloco: Dados do Contrato Coletivo</t>
  </si>
  <si>
    <t>dados_contrato_coletivo</t>
  </si>
  <si>
    <t>Obrigatório se o tipo de documento 8, 10 (certificado de participante coletivo) e 11  OU
Quando tipo de documento igual 2 (apólice coletiva) e ramo iniciando com os 2 primeiros dígitos 09"</t>
  </si>
  <si>
    <t>Bloco obrigatório nas operações de Pessoas e Previdência Coletivo</t>
  </si>
  <si>
    <t>Documento (Apólice) \ Dados do Contrato Coletivo</t>
  </si>
  <si>
    <t>Tipo do Plano</t>
  </si>
  <si>
    <t>Indicação se o plano é averbado ou instituído</t>
  </si>
  <si>
    <t xml:space="preserve">tipo_plano </t>
  </si>
  <si>
    <t xml:space="preserve">1 - Averbado
2 - Instituído Contributário
3 - Instituído Não Contributário
</t>
  </si>
  <si>
    <t>Grupo / Bloco: Cobertura Previdência (Riscos)</t>
  </si>
  <si>
    <t xml:space="preserve">Bloco para Risco </t>
  </si>
  <si>
    <t>cobertura_risco_previdencia</t>
  </si>
  <si>
    <t>Remoção de condição</t>
  </si>
  <si>
    <t>Documento (Apólice) \ Objeto Segurado \ Cobertura Previdência</t>
  </si>
  <si>
    <t>cobertura_codigo_prev</t>
  </si>
  <si>
    <t>Código interno utilizado pela seguradora para se identificação da cobertura contrada</t>
  </si>
  <si>
    <t>cobertura_codigo_interno</t>
  </si>
  <si>
    <t>Nome da Cobertura</t>
  </si>
  <si>
    <t>Nome descritivo da cobertura contratada</t>
  </si>
  <si>
    <t>cobertura_nome_interno</t>
  </si>
  <si>
    <t xml:space="preserve">Número do Processo Susep </t>
  </si>
  <si>
    <t>Número do processo administrativo da Susep relacionado à cobertura contratada</t>
  </si>
  <si>
    <t>Plano Bloqueado</t>
  </si>
  <si>
    <t>Indica se o plano consta como bloqueado</t>
  </si>
  <si>
    <t>plano_bloqueado</t>
  </si>
  <si>
    <t>int</t>
  </si>
  <si>
    <t>Se trata das operações cujos planos foram bloqueados por Lei e pela Susep no passado. Por definição operações devem reportar o domínio 2 - Não, com exceção das que foram bloquadas por Lei.</t>
  </si>
  <si>
    <t>Modalidade de estruturação</t>
  </si>
  <si>
    <t>Modalidade de estruturação da cobertura</t>
  </si>
  <si>
    <t>estruturacao_modalidade</t>
  </si>
  <si>
    <t>1 - Benefício Definido
2 - Contribuição Variável</t>
  </si>
  <si>
    <t xml:space="preserve">Valor do Benefício </t>
  </si>
  <si>
    <t>Valor do benefício ou capital segurado da cobertura contratada</t>
  </si>
  <si>
    <t>beneficio_valor</t>
  </si>
  <si>
    <t xml:space="preserve">Obrigatório quando modalidade de estruturação da cobertura for do Tipo Benefício Definido (campo estruturacao_modalidade = 1 - Benefício Definido) </t>
  </si>
  <si>
    <t>Valor do Benefício em Reais</t>
  </si>
  <si>
    <t>Valor do benefício em reais da cobertura contratada</t>
  </si>
  <si>
    <t>beneficio_valor_reais</t>
  </si>
  <si>
    <t>Obrigatório quando modalidade de estruturação da cobertura for do Tipo Benefício Definido (campo estruturacao_modalidade = 1 - Benefício Definido)</t>
  </si>
  <si>
    <t>Regime Financeiro</t>
  </si>
  <si>
    <t>Indica o regime financeiro da cobertura</t>
  </si>
  <si>
    <t>regime_financeiro</t>
  </si>
  <si>
    <t>1 - Repartição Simples
2 - Repartição por Capitais de Cobertura
3 - Capitalização</t>
  </si>
  <si>
    <t>Forma de Pagamento do Benefício</t>
  </si>
  <si>
    <t>Indica a forma de pagamento do benefício da cobertura contratada</t>
  </si>
  <si>
    <t>forma_pagamento</t>
  </si>
  <si>
    <t>1 - Renda
2 - Único</t>
  </si>
  <si>
    <t>Forma de Pagamento das Anuidades</t>
  </si>
  <si>
    <t>Forma de pagamento das anuidades da renda a ser concedida (antecipada/postecipada)</t>
  </si>
  <si>
    <t>pagamento_forma</t>
  </si>
  <si>
    <t>1 - Antecipada
2 - Postecipada</t>
  </si>
  <si>
    <t>obrigatório quando o campo ´forma_pagamento´ for igual a ´1 - renda´</t>
  </si>
  <si>
    <t>Tipo de Tábua</t>
  </si>
  <si>
    <t>Indica o tipo de tábua biométrica aplicada à cobertura</t>
  </si>
  <si>
    <t>tabua_tipo</t>
  </si>
  <si>
    <t>1 - Invalidez Feminina
2 - Invalidez Masculina
3 - Mortalidade Feminina
4 - Mortalidade Masculina
5 - Sobrevivência Feminina
6 - Sobrevivência Masculina</t>
  </si>
  <si>
    <t>Tábua Biométrica</t>
  </si>
  <si>
    <t>Tábua biométrica efetivamente utilizada para cálculo da renda concedida</t>
  </si>
  <si>
    <t>tabua_biometrica</t>
  </si>
  <si>
    <t>Tabela de Tábuas</t>
  </si>
  <si>
    <t>Taxa de Juros Garantida</t>
  </si>
  <si>
    <t xml:space="preserve">Taxa de juros garantida na fase de diferimento </t>
  </si>
  <si>
    <t>taxa_juros_garantida</t>
  </si>
  <si>
    <t>Taxa de Juros Rendas</t>
  </si>
  <si>
    <t>Taxa de juros prevista para cálculo das rendas</t>
  </si>
  <si>
    <t>taxa_juros_renda</t>
  </si>
  <si>
    <t>Forma de Tarifação</t>
  </si>
  <si>
    <t>Indica a forma de tarificação aplicada à cobertura</t>
  </si>
  <si>
    <t>forma_tarifacao</t>
  </si>
  <si>
    <t>1 - Por idade
2 - Taxa média
3 - Faixa etária
99 - Outros</t>
  </si>
  <si>
    <t>Descrição da forma de tarifação</t>
  </si>
  <si>
    <t>Descreve a forma de tarifação quando outros</t>
  </si>
  <si>
    <t>forma_tarifacao_descricao</t>
  </si>
  <si>
    <t>Obrigatório quando a forma de tarifação tiver domínio 99 - Outros</t>
  </si>
  <si>
    <t>Evento Gerador</t>
  </si>
  <si>
    <t>Indica o tipo de evento gerador aplicável à cobertura</t>
  </si>
  <si>
    <t>evento_gerador</t>
  </si>
  <si>
    <t>1 - Invalidez
2 - Morte</t>
  </si>
  <si>
    <t>Indíce de Atualização da Cobertura</t>
  </si>
  <si>
    <t>1 - IPC-FGV
2 - IGP-DI-FGV
3 - IPCA-IBGE
4 - IGPM-FGV
5 - INPC-IBGE
6 - TR
99 - Outros</t>
  </si>
  <si>
    <t>Descrição do índice de atualização</t>
  </si>
  <si>
    <t>indice_descricao</t>
  </si>
  <si>
    <t xml:space="preserve">Obrigatório quando o domínio do campo 'indice_atualizacao" for 99 - outros </t>
  </si>
  <si>
    <t>Defasagem do Indíce</t>
  </si>
  <si>
    <t>Defasagem do índice de preços aplicado na atualização da renda (em meses)</t>
  </si>
  <si>
    <t>defasagem_indice</t>
  </si>
  <si>
    <t>Range de 0 a 12 (sendo 0 sem defasagem)</t>
  </si>
  <si>
    <t>Periodicidade da Contribuição</t>
  </si>
  <si>
    <t>Periodicidade de pagamento da contribuição</t>
  </si>
  <si>
    <t>periodicidade_contribuicao</t>
  </si>
  <si>
    <t>Valor de Contribuição da Cobertura</t>
  </si>
  <si>
    <t>Valor de contribuição da cobertura</t>
  </si>
  <si>
    <t>valor_contribuicao</t>
  </si>
  <si>
    <t>Valor de Contribuição da Cobertura em Reais</t>
  </si>
  <si>
    <t>Valor de contribuição da cobertura em reais</t>
  </si>
  <si>
    <t>valor_contribuicao_real</t>
  </si>
  <si>
    <t>Valor do Carregamento</t>
  </si>
  <si>
    <t>valor_carregamento</t>
  </si>
  <si>
    <t xml:space="preserve">Data de Início de Vigência da Contribuição </t>
  </si>
  <si>
    <t>Data de início de vigência da contribuição da cobertura</t>
  </si>
  <si>
    <t>data_inicio_contribuicao</t>
  </si>
  <si>
    <t xml:space="preserve">Data de Fim de Vigência da Contribuição </t>
  </si>
  <si>
    <t>Data de fim de vigência da contribuição da cobertura</t>
  </si>
  <si>
    <t>data_termino_contribuicao</t>
  </si>
  <si>
    <t>Grupo / Bloco: Carência para RCC, Capitalização e Sobrevivência</t>
  </si>
  <si>
    <t>carencia</t>
  </si>
  <si>
    <t>Documento (Apólice) \ Objeto Segurado \ Carência para RCC, Capitalização e Sobrevivência</t>
  </si>
  <si>
    <t>Tipo de Carência</t>
  </si>
  <si>
    <t>carencia_tipo</t>
  </si>
  <si>
    <t>1 - Portabilidade
2 - Resgate</t>
  </si>
  <si>
    <t xml:space="preserve">Data de início do período de carência </t>
  </si>
  <si>
    <t>Data de fim do período de carência</t>
  </si>
  <si>
    <t>Prazo de Carência entre Resgates</t>
  </si>
  <si>
    <t>carencia_entre_resgates</t>
  </si>
  <si>
    <t>Obrigatório quando o valor do campo 'carencia_tipo' for '2 - resgate'</t>
  </si>
  <si>
    <t>Tipo de Prazo de Carência entre Resgates</t>
  </si>
  <si>
    <t>carencia_tipo_prazo</t>
  </si>
  <si>
    <t>Grupo / Bloco:
Cobertura Sobrevivência</t>
  </si>
  <si>
    <t>Informa as coberturas de sobrevivência de seguro e previdência.</t>
  </si>
  <si>
    <t>Documento (Apólice) \ Objeto Segurado \ Informações do Plano e Técnicas Refentes às Coberturas Contratadas</t>
  </si>
  <si>
    <t>cobertura_codigo_sobrevivencia</t>
  </si>
  <si>
    <t>Quando se tratar de renda vitalícia, considerar data padrão 31/12/9999</t>
  </si>
  <si>
    <t>Tipo de Plano</t>
  </si>
  <si>
    <t>Tipo de plano contratado</t>
  </si>
  <si>
    <t>plano_tipo</t>
  </si>
  <si>
    <t>1 - PGBL
2 - PRGP
3 - PAGP
4 - PRSA
5 - PRI
6 - PDR
7 - VGBL
8 - VRGP
9 - VAGP
10 - VRSA
11 - VRI
12 - VDR
13 - Tradicional
14 - Dotal
99 - Outros</t>
  </si>
  <si>
    <t>Descrição do Tipo de Plano</t>
  </si>
  <si>
    <t>Descrição do tipo de plano contratado quando outros</t>
  </si>
  <si>
    <t>plano_descricao</t>
  </si>
  <si>
    <t>Campo obrigatório quando o domínio do campo ´Tipo de Plano´ for 99 - Outros</t>
  </si>
  <si>
    <t>Proponente Qualificado</t>
  </si>
  <si>
    <t>Declara se o plano é destinado a proponente qualificado</t>
  </si>
  <si>
    <t>proponente_qualificado</t>
  </si>
  <si>
    <t>Incluído os domínios 5 e 6 em 23/05/23</t>
  </si>
  <si>
    <t>Taxa de Juros da fase de acumulação</t>
  </si>
  <si>
    <t>Descreve a taxa de juros garantida para a remuneração do fase de acumulação (PMBaC), quando houver.</t>
  </si>
  <si>
    <t>pmbac_juros_taxa</t>
  </si>
  <si>
    <t>Informar o percentual aplicável à taxa de juros</t>
  </si>
  <si>
    <t>Indíce de Preços Garantido da Fase de Acumulação</t>
  </si>
  <si>
    <t>Descreve o índice de preços garantido para atualização de valores da fase de acumulação (PMBaC), quando houver.</t>
  </si>
  <si>
    <t>pmbac_atualizacao_indice</t>
  </si>
  <si>
    <t xml:space="preserve">Defasagem do Indíce na Fase Acumulação </t>
  </si>
  <si>
    <t>Defasagem do índice de atualização de valores da fase de acumulação (PMBaC) em meses, quando houver.</t>
  </si>
  <si>
    <t>pmbac_defasagem_indice</t>
  </si>
  <si>
    <t>Reversão do Resultado Financeiro</t>
  </si>
  <si>
    <t>Reversão de resultado financeiro na fase de concessão</t>
  </si>
  <si>
    <t>reversao_resultado</t>
  </si>
  <si>
    <t>Percentual de Reversão do Resultado Financeiro</t>
  </si>
  <si>
    <t>Percentual de reversão de resultado financeiro na fase de concessão</t>
  </si>
  <si>
    <t>rervesao_percentual</t>
  </si>
  <si>
    <t>Campo obrigatório quando o domínio do campo 'Reversão de resultado financeiro na fase de concessão' for 1 - Sim</t>
  </si>
  <si>
    <t>Indíce de Garantia Mínimia do PDR ou VDR</t>
  </si>
  <si>
    <t>Índice utilizado como garantia mínima de desempenho para produtos do tipo Plano de Desempenho Referenciado (PDR) e Vida com Desempenho Referenciado (VDR).</t>
  </si>
  <si>
    <t>pdr_vdr_indice</t>
  </si>
  <si>
    <t>Anexo único da Circular Susep 673/2022</t>
  </si>
  <si>
    <t>Percentual de Garantia Mínima do PDR ou VDR</t>
  </si>
  <si>
    <t>Percentual utilizado como garantia mínima de desempenho para produtos do tipo Plano de Desempenho Referenciado (PDR) e Vida com Desempenho Referenciado (VDR).</t>
  </si>
  <si>
    <t>pdr_vdr_percentual</t>
  </si>
  <si>
    <t>Anexo único  da Circular Susep 673/2022</t>
  </si>
  <si>
    <t>Informar o percentual aplicável</t>
  </si>
  <si>
    <t>Data do fim do perído de diferimento</t>
  </si>
  <si>
    <t>Data do fim do período de diferimento do benefício concedido/a conceder</t>
  </si>
  <si>
    <t>diferimento_data_fim</t>
  </si>
  <si>
    <t>Nova Norma a ser publicada</t>
  </si>
  <si>
    <t>Informar o prazo em meses</t>
  </si>
  <si>
    <t>Regime Tributário</t>
  </si>
  <si>
    <t>Regime tributário do plano de seguro ou de previdência complementar contratado</t>
  </si>
  <si>
    <t>regime_tributario</t>
  </si>
  <si>
    <t>1 - Progressivo
2 - Regressivo</t>
  </si>
  <si>
    <t>Base de Cálculo</t>
  </si>
  <si>
    <t>Base de cálculo das anuidades do benefício concedido</t>
  </si>
  <si>
    <t>base_calculo</t>
  </si>
  <si>
    <t>1 - Base Mensal
2 -Base Anual</t>
  </si>
  <si>
    <t>Forma de Reversão do Excedente</t>
  </si>
  <si>
    <t>Forma de reversão do excecente financeiro da concessão</t>
  </si>
  <si>
    <t>reversao_forma</t>
  </si>
  <si>
    <t>1 - Crédito em Conta
2 - Aumento do valor da renda</t>
  </si>
  <si>
    <t>Obrigatório quando o domínio do campo 'Reversão de resultado financeiro na fase de concessão' for 1 - Sim</t>
  </si>
  <si>
    <t>Grupo / Bloco:
Complementar RCC e Capitalização</t>
  </si>
  <si>
    <t>Informa os dados complementar para as as coberturas de pessoas risco em regime de Repatição de Capitais de Cobertura (RCC) e Capitalização.</t>
  </si>
  <si>
    <t>complementar_rcc_capitalizacao</t>
  </si>
  <si>
    <t>Documento (Apólice) \ Objeto Segurado \ Cobertura \ Complementar RCC e Capitalização</t>
  </si>
  <si>
    <t>Taxa de juros garantida na fase de acumulação</t>
  </si>
  <si>
    <t>1 - Invalidez
2 - Morte
99 -Outros</t>
  </si>
  <si>
    <t>Orientação e resposta Susep de 13/06 para incluir dominio 99- outros</t>
  </si>
  <si>
    <t>Índice de preços referente à atualização monetária anual do valor da cobertura;</t>
  </si>
  <si>
    <t>LAYOUT - COMISSÃO DE INTEROPERABILIDADE - SRO</t>
  </si>
  <si>
    <t>Condicional</t>
  </si>
  <si>
    <t>Condição</t>
  </si>
  <si>
    <t>Grupo / Bloco: Dados Gerais do Endosso</t>
  </si>
  <si>
    <t>endosso</t>
  </si>
  <si>
    <t xml:space="preserve">Tipo de Documento Emitido </t>
  </si>
  <si>
    <t>tipo_documento_endossado</t>
  </si>
  <si>
    <t>Identificador da Apólice / Bilhete</t>
  </si>
  <si>
    <t>Identificador da apólice ou bilhete</t>
  </si>
  <si>
    <t>Identificador do certificado</t>
  </si>
  <si>
    <t>Campo obrigatório somente para o Tipo de Documento Endossado = "4, 7 e 10".</t>
  </si>
  <si>
    <t>Identificador do Endosso</t>
  </si>
  <si>
    <t>Identificador do endosso (de qualquer documento)</t>
  </si>
  <si>
    <t>endosso_codigo</t>
  </si>
  <si>
    <t>Descrição do Endosso</t>
  </si>
  <si>
    <t>Descrição adicional do endosso</t>
  </si>
  <si>
    <t>endosso_descricao</t>
  </si>
  <si>
    <t>Obrigatório quando "Tipo Endosso" for "Endosso sem Movimentação de Prêmio"</t>
  </si>
  <si>
    <t>Tipo de Endosso</t>
  </si>
  <si>
    <t>Tipo de emissão do endosso</t>
  </si>
  <si>
    <t>endosso_tipo</t>
  </si>
  <si>
    <t>1 - Endosso de cobrança adicional de prêmio
2 - Endosso de restituição de prêmio
3 - Endosso sem movimentação de prêmio
4 - Cancelamento de Documento com restituição de prêmio
5 - Cancelamento de Endosso com restituição de prêmio
6 - Cancelamento de Documento sem restituição de prêmio
7 - Cancelamento de Endosso sem restituição de prêmio
8- Reativação de Documento
9 - Reativação de Endosso
10 - Encerramento de cobertura por liquidação de sinistro
21 - Endosso de cobrança adicional de contribuição
22 - Endosso de restituição de contribuição
23 - Endosso sem movimentação de contribuição
24 - Cancelamento de documento com restituição de contribuição
25 - Cancelamento de endosso com restituição de contribuição
26 - Cancelamento de documento sem restituição de contribuição
27 - Cancelamento de endosso sem restituição de contribuição
28 - Reativação de documento (PREV)
29 - Reativação de Endosso (PREV)
30 - Encerramento de cobertura por liquidação de benefício</t>
  </si>
  <si>
    <t>Endosso Averbável</t>
  </si>
  <si>
    <t xml:space="preserve">Indica se o endosso inclui averbações </t>
  </si>
  <si>
    <t>endosso_averbavel</t>
  </si>
  <si>
    <t>1-Sim
2-Não</t>
  </si>
  <si>
    <t>Deverá ser preenchido com 1-Sim quando houver Endosso de Averbação de Transporte, demais ramos como 2-Não</t>
  </si>
  <si>
    <t>Data de emissão do endosso</t>
  </si>
  <si>
    <t>Data de Início de Vigência Endosso</t>
  </si>
  <si>
    <t>Data de início de vigência do endosso</t>
  </si>
  <si>
    <t>Data de Fim de Vigência Endosso</t>
  </si>
  <si>
    <t>Data de fim de vigência do endosso</t>
  </si>
  <si>
    <t>Data de Início de Vigência Documento</t>
  </si>
  <si>
    <t>data_inicio_documento</t>
  </si>
  <si>
    <t>Data de Fim de Vigência Documento</t>
  </si>
  <si>
    <t>data_termino_documento</t>
  </si>
  <si>
    <t>Para representar a indeterminação do fim de vigência, considerar a data 31/12/9999</t>
  </si>
  <si>
    <t>Alterado em 31/10 para igualar o leiaute de Documento</t>
  </si>
  <si>
    <t>Campo deve considerar o valor absoluto (não é Delta)
Será informado pelo valor final, posição atual da apólice a cada envio de endosso.</t>
  </si>
  <si>
    <t>Campo obrigatórios se moeda diferente de Real
Campo não aceita valor negativo</t>
  </si>
  <si>
    <t>Campo obrigatório para apólices com coberturas do ramo Compreensivo Condomínio</t>
  </si>
  <si>
    <t>Documento Cancelado</t>
  </si>
  <si>
    <t xml:space="preserve">Descreve se o documento foi integralmente cancelado por algum evento. </t>
  </si>
  <si>
    <t>documento_cancelado</t>
  </si>
  <si>
    <t xml:space="preserve">Este marcador binário deverá ser preenchido com '1 - Sim' quando o documento for cancelado ou encerrado por liquidação de sinistro ou de benefício.  </t>
  </si>
  <si>
    <t>Grupo / Bloco: Endosso Associado</t>
  </si>
  <si>
    <t>endosso_associado</t>
  </si>
  <si>
    <t>Obrigatório quando o campo “Tipo de Endosso” for preenchido com um dos endossos de cancelamento 5, 7, 9, 25, 27 e 29</t>
  </si>
  <si>
    <t>Alteração de condição</t>
  </si>
  <si>
    <t>Endosso \ Endosso Associado</t>
  </si>
  <si>
    <t>Identificador do Endosso Associado</t>
  </si>
  <si>
    <t>Identificador do endosso associado</t>
  </si>
  <si>
    <t>endosso_associado_codigo</t>
  </si>
  <si>
    <t>Endosso \ CCG</t>
  </si>
  <si>
    <t>Endosso \ Proposta</t>
  </si>
  <si>
    <t>1) obrigatório quando cobertura do ramo habitacional e Pessoa Física com "Tipo documento" 1 - CPF ou 99-Outros;
2) obrigatório quando o tipo de documento pertencer aos domínios 8, 9 e 10</t>
  </si>
  <si>
    <t>Endosso \ Beneficiário
* Deverão ser enviadas todas as pessoas, quando houver alteração.</t>
  </si>
  <si>
    <t>Grupo / Bloco: Beneficiários por Cobertura</t>
  </si>
  <si>
    <t>Endosso \ Beneficiário \ Beneficiário por Cobertura</t>
  </si>
  <si>
    <t>Referência a identificador
(bloco Objeto Segurado)</t>
  </si>
  <si>
    <t>Identificador_Objeto_ Segurado_beneficiarios</t>
  </si>
  <si>
    <t>Grupo_Ramo_Cobertura_beneficiarios</t>
  </si>
  <si>
    <t>Referência a identificador
(bloco Cobertura)</t>
  </si>
  <si>
    <t>Código Interno_Cobertura_beneficiários</t>
  </si>
  <si>
    <t>Endosso \ Beneficiário Final</t>
  </si>
  <si>
    <t>Obrigatório quando houver coberturas dos ramos de Seguro Garantia 0775 e 0776</t>
  </si>
  <si>
    <t>Endosso \ Tomador
* Deverão ser enviadas todas as pessoas, quando houver alteração.</t>
  </si>
  <si>
    <t>1 - CPF
2 - CNPJ
3 -Passaporte
99 - Outros</t>
  </si>
  <si>
    <t>Endosso \ Intermediário
* Deverão ser enviadas todas as pessoas, quando houver alteração.</t>
  </si>
  <si>
    <r>
      <t xml:space="preserve">1 - Corretor
2 - Representante
</t>
    </r>
    <r>
      <rPr>
        <sz val="11"/>
        <rFont val="Calibri"/>
        <family val="2"/>
      </rPr>
      <t>3 - Estipulante / Averbador / Instituidor</t>
    </r>
    <r>
      <rPr>
        <sz val="11"/>
        <color rgb="FF000000"/>
        <rFont val="Calibri"/>
        <family val="2"/>
      </rPr>
      <t xml:space="preserve">
4 - Correspondente
5 - Agente de Microsseguros
99 - Outro</t>
    </r>
  </si>
  <si>
    <t>Identificador do intermediador da apólice</t>
  </si>
  <si>
    <t>Obrigatório quando o campo “Tipo” for preenchido com “Corretor”.</t>
  </si>
  <si>
    <t>Corresponde ao valor delta (aceita valor positivo e negativo)</t>
  </si>
  <si>
    <t>Inclusão de condição</t>
  </si>
  <si>
    <t>Endosso \ Stop Loss</t>
  </si>
  <si>
    <t>Inclusão de condição
O conjunto de informações deste bloco deve ser registrado até 90 dias após o término da vigência do documento, por meio de uma atualização do registro do documento junto à plataforma integrada</t>
  </si>
  <si>
    <t>Endosso \ Crédito Interno e à Exportação</t>
  </si>
  <si>
    <t>Foi excluida a regra 2 para permitir a representação somente do Objeto que recebeu a alteração ou de algum dos blocos hierarquicamente abaixo de objeto. Neste caso deve ser enviado o objeto e todos os blocos (os que foram alterados e os não que não foram) e que estejam abaixo do objeto em questão.</t>
  </si>
  <si>
    <t>Endosso \ Objeto Segurado</t>
  </si>
  <si>
    <t>Identificador do objeto segurado</t>
  </si>
  <si>
    <t>Tipo do Objeto Segurado</t>
  </si>
  <si>
    <t>Tipo do objeto segurado</t>
  </si>
  <si>
    <t>1 - Contrato
2 - Processo administrativo
3 - Processo judicial
4 - Automóvel
5 - Condutor
6 - Frota
7 - Pessoa
99 - Outros</t>
  </si>
  <si>
    <t>Grupo / Bloco: Cobertura</t>
  </si>
  <si>
    <t>Endosso \ Objeto Segurado \ Cobertura
* Deverá sempre ser enviada todas as coberturas vigentes e não mais será considerado o envio e uuid único.</t>
  </si>
  <si>
    <t>Obrigatório quando o campo "Codigo" for preenchido com "Outras"</t>
  </si>
  <si>
    <t>A data deve ser igual ou maior que o início de vigência do documento no Bloco Dados Gerais do Endosso</t>
  </si>
  <si>
    <t>A data deve ser menor ou igual a data fim de vigência do documento no Bloco Dados Gerais do Endosso</t>
  </si>
  <si>
    <t>Peridicidade do Prêmio</t>
  </si>
  <si>
    <t>1 - Mensal
2 - Bimestral
3-Trimestral
4 - Quadrimestral
5 - Semestral
6 - Anual
7 - Esporádica
8 - Pagamento Único
99 - Outros</t>
  </si>
  <si>
    <t>Endosso \ Objeto Segurado \ Cobertura \ Franquia</t>
  </si>
  <si>
    <t>Endosso \ Objeto Segurado \ Cobertura \ POS</t>
  </si>
  <si>
    <t>Bloco obrigatório quando no campo Tipo de Endosso (endosso_tipo) tiver preenchido com um dos domínios de 1 a 10.</t>
  </si>
  <si>
    <t>Endosso \ Prêmio Apólice Total</t>
  </si>
  <si>
    <t xml:space="preserve">A regra deste campo é diferente entre o leiaute de Documento e Endosso para representar Cancelamentos </t>
  </si>
  <si>
    <t>Campo aceita zero (0)</t>
  </si>
  <si>
    <t>Bloco obrigatório quando no campo Tipo de Endosso (endosso_tipo) tiver preenchido com um dos domínios de 22 a 30.</t>
  </si>
  <si>
    <t>Endosso \ Contribuição Total</t>
  </si>
  <si>
    <t>Aplicável quando houver parcelas para o prêmio emitido com a emissão do documento</t>
  </si>
  <si>
    <t>Endosso \ Parcelas</t>
  </si>
  <si>
    <t>Endosso \ Cosseguro</t>
  </si>
  <si>
    <t>Endosso \ Cosseguro \ Cessionárias</t>
  </si>
  <si>
    <t>Endosso \ Objeto Segurado \ Cobertura \ Informações Adicionais da Cobertura</t>
  </si>
  <si>
    <t>Endosso \ Objeto Segurado \ Identificação Adicional</t>
  </si>
  <si>
    <t>Endosso \ Objeto Segurado \ Objeto Marítimo</t>
  </si>
  <si>
    <t>Endosso \ Objeto Segurado \ Objeto Aeronáutico</t>
  </si>
  <si>
    <t>Endosso \ Aceitação do Exterior e Sucursal no Exterior</t>
  </si>
  <si>
    <t>Alteração da cardinalidade
Anexo VII - Aceitação do Exterior e Sucursal no Exterior</t>
  </si>
  <si>
    <t>Endosso \ Objeto Segurado \ Objeto Rural</t>
  </si>
  <si>
    <t>Área total seguradora.</t>
  </si>
  <si>
    <t>1 - Hectar
2 - Metro ²</t>
  </si>
  <si>
    <t xml:space="preserve">Domínios relacionados a Tabela 4-5 – Códigos de Bens da 627
</t>
  </si>
  <si>
    <t>sim</t>
  </si>
  <si>
    <t>1- Bovinos
2-Equinos
3-Ovinos
4-Suinos
5-Caprinos
6-Aves
7-Bubalinos
99- Outros</t>
  </si>
  <si>
    <t>1-Pínus
2-Eucalipito
3-Teca
4-Seringueira
99-Outros</t>
  </si>
  <si>
    <t>Percdentual de Despesas Administrativas</t>
  </si>
  <si>
    <t>Endosso \ Objeto Segurado \ Objeto Responsabilidades</t>
  </si>
  <si>
    <t>por Grupo / Bloco: Objeto Segurado</t>
  </si>
  <si>
    <t>Endosso \ Objeto Segurado \ Objeto Patrimonial</t>
  </si>
  <si>
    <t>1. Casa;
2. Apartamento.
3. Condomínio Residencial;
4. Condomínio Comercial;
5. Condomínios Mistos.</t>
  </si>
  <si>
    <t>1. Condomínio Vertical;
2. Condomínio Horizontal;
3. Misto.</t>
  </si>
  <si>
    <t>Endosso \ Automóvel</t>
  </si>
  <si>
    <t>Endosso \ Objeto Segurado \ Objeto Habitacional</t>
  </si>
  <si>
    <t>tipo_imovel_financeiado</t>
  </si>
  <si>
    <t>1-Casa
2- Apartamento
3- Comercial
99 - Outros</t>
  </si>
  <si>
    <t>Grupo / Bloco: Endosso Averbação de Transportes</t>
  </si>
  <si>
    <t>averbacao</t>
  </si>
  <si>
    <t>Bloco obrigatório quando campo "Endosso Averbável" igual a 1-Sim</t>
  </si>
  <si>
    <t>Endosso \ Endosso de Averbação de Transportes</t>
  </si>
  <si>
    <t>Tipo de Viagem</t>
  </si>
  <si>
    <t>tipo_viagem</t>
  </si>
  <si>
    <t>1 – Internacional Importação;
2 – Internacional Exportação;
3 – Nacional;
4 - Internacional;</t>
  </si>
  <si>
    <t>Modalidade de Transporte</t>
  </si>
  <si>
    <t>modalidade_transporte</t>
  </si>
  <si>
    <t>1 – Aéreo;
2 – Marítimo;
3 – Lacustre/Fluvial;
4 – Rodoviário;
5 – Ferroviário
6 - Multimodal
7- Diversos Modais</t>
  </si>
  <si>
    <t>Número de embarques</t>
  </si>
  <si>
    <t>numero_embarques</t>
  </si>
  <si>
    <t>Preencher com número de embarques realizados.</t>
  </si>
  <si>
    <t>Aceita 0 (zero)</t>
  </si>
  <si>
    <t>Inclusão de Condição</t>
  </si>
  <si>
    <t xml:space="preserve">Inclusão de Campo </t>
  </si>
  <si>
    <t>Moeda do Prêmio</t>
  </si>
  <si>
    <t>moeda_averbacoes</t>
  </si>
  <si>
    <t>Imclusão de Campo</t>
  </si>
  <si>
    <t>premio_embarques</t>
  </si>
  <si>
    <t>Valor Total do Prêmio em reais</t>
  </si>
  <si>
    <t>premio_embarques_reais</t>
  </si>
  <si>
    <t>Importância Segurada dos embarques</t>
  </si>
  <si>
    <t xml:space="preserve">Importância Segurada em reais </t>
  </si>
  <si>
    <t>importancia_segurada_embarques</t>
  </si>
  <si>
    <t>Preencher com a importância segurada total dos embarques efetuados.</t>
  </si>
  <si>
    <t>Informar valor em reais</t>
  </si>
  <si>
    <t xml:space="preserve">Menor Importância segurada </t>
  </si>
  <si>
    <r>
      <t xml:space="preserve">Importância Segurada em reais </t>
    </r>
    <r>
      <rPr>
        <strike/>
        <sz val="11"/>
        <rFont val="Calibri"/>
        <family val="2"/>
      </rPr>
      <t xml:space="preserve"> </t>
    </r>
  </si>
  <si>
    <t>menor_numero_segurada</t>
  </si>
  <si>
    <t>Preencher com valor da menor IS</t>
  </si>
  <si>
    <t>Maior importância segurada</t>
  </si>
  <si>
    <t>maior_numero_segurada</t>
  </si>
  <si>
    <t>Preencher com valor da maior IS</t>
  </si>
  <si>
    <t>Endosso \ Objeto Segurado \ Grupo Ramo Pessoas</t>
  </si>
  <si>
    <t>Endosso \ Objeto Segurado \ Grupo Ramo Pessoas \ Prestamista</t>
  </si>
  <si>
    <t>1 - Empréstimo
2 - Consórcio
3 - Condomínio
9 - Outros</t>
  </si>
  <si>
    <t>Endosso \ Objeto Segurado \ Grupo  Ramo Pessoas \ Prestamista \ Percentual do Capital Segurado</t>
  </si>
  <si>
    <t>Endosso \ Objeto Segurado \ Grupo Ramo Pessoas \ Dados do Segurado  Dependente</t>
  </si>
  <si>
    <t>Obrigatório quando a preenchido o campo "Cláusula de Inclusão de Dependentes" for igual a 3-Automático</t>
  </si>
  <si>
    <t>Obrigatório quando a preenchido o campo "Cláusula de Inclusão de Dependentes" for igual a 2-Facultativo
2) Quando País BRA deverá corresponder a 8 digitos do CEP</t>
  </si>
  <si>
    <t>1) Obrigatório quando a preenchido o campo "Cláusula de Inclusão de Dependentes" for igual a 2-Facultativo
2) Quando Pais corresponder BRA deverá corresponder a Tabela do IBGE</t>
  </si>
  <si>
    <t>Endosso \ Objeto Segurado \ Grupo Ramo Pessoas \ Instituição de Ensino</t>
  </si>
  <si>
    <t xml:space="preserve">Obrigatório quando modalidade de estruturação da cobertura for do Tipo Benefício Definido (campo estruturacao_modalidade = 1 - Benefício Definido)
</t>
  </si>
  <si>
    <t>Peridicidade da Contribuição</t>
  </si>
  <si>
    <t>Grupo / Bloco:
Cobertura Sobreviência</t>
  </si>
  <si>
    <t>Defasagem do Indíce PMBaC</t>
  </si>
  <si>
    <t>Defasagem do índice de atualização de valores da PMBaC (em meses), quando houver.</t>
  </si>
  <si>
    <t>Informa os dados complementar para as as coberturas de pessoas em regime de Repatição de Capitais de Cobertura (RCC) e Capitalização.</t>
  </si>
  <si>
    <t>1 - Invalidez
2 - Morte
99 - Outros</t>
  </si>
  <si>
    <t>Grupo / Bloco: Objeto Automóvel</t>
  </si>
  <si>
    <t>automovel_objeto_auto</t>
  </si>
  <si>
    <t>...\ Objeto Automóvel</t>
  </si>
  <si>
    <t>Corrigido Conforme leiaute de Doumento e Endosso</t>
  </si>
  <si>
    <t>Refeência a Campo Chave</t>
  </si>
  <si>
    <t>Validar o registro prévio da apólice/bilhete por meio de um identificador de apólice/bilhete já registrado</t>
  </si>
  <si>
    <t>Campo faz referência ao campo 'identificador da apólice/bilhete' do bloco geral do leiaute de documento.</t>
  </si>
  <si>
    <t>Validar o registro prévio do certificado por meio de um identificador de certificado já registrado.</t>
  </si>
  <si>
    <t>Campo faz referência ao campo 'identificador do certificado' do bloco geral do leiaute de documento.</t>
  </si>
  <si>
    <t>Identificador do endosso do documento</t>
  </si>
  <si>
    <t>Validar o registro prévio do endosso por meio de um identificador de endosso já registrado.</t>
  </si>
  <si>
    <t>Campo faz referência ao campo 'identificador do endosso' do bloco endosso do leiaute de endosso.</t>
  </si>
  <si>
    <t>Chave de Registro
(e Identificador)</t>
  </si>
  <si>
    <t>identificador_automovel</t>
  </si>
  <si>
    <t>O identificador deve ser único por objeto em cada apólice/bilhete ou em cada certificado e apólice/bilhete.</t>
  </si>
  <si>
    <t>1 - Contrato
2 - Processo administrativo
3 - Processo judicial
4 - Automóvel
5 - Condutor
6 - Frota
99 - Outros</t>
  </si>
  <si>
    <t xml:space="preserve">Os tipos de objeto segurado representados pelos domínios 1, 2, 3 e 99 não devem ser aceitos para o registro do leiaute complementar auto. </t>
  </si>
  <si>
    <t>Identificação exata do veículo</t>
  </si>
  <si>
    <t>Identificação exata do veículo (Casco, RCF-A, APP, Assistência e Outras Coberturas)</t>
  </si>
  <si>
    <t>identificacao_exata_veiculo</t>
  </si>
  <si>
    <t>Orientação</t>
  </si>
  <si>
    <t>Modalidade</t>
  </si>
  <si>
    <t>Modalidade de cobertura (Casco)</t>
  </si>
  <si>
    <t>modalidade_casco</t>
  </si>
  <si>
    <t>1 - Valor de mercado referenciado
2 - Valor determinado
3 - Critério diverso
99 - Outros</t>
  </si>
  <si>
    <t>Campo obrigatório quando o código da cobertura for igual a 0501, 0502.0503,0504.0505,0506 e 0507</t>
  </si>
  <si>
    <t>Percentual de ajuste aplicado à tabela de referência</t>
  </si>
  <si>
    <t>Percentual em caso de cobertura contratada parcial (Casco)</t>
  </si>
  <si>
    <t>percentual_tabela_referencia</t>
  </si>
  <si>
    <t>Tabela utilizada para valor médio de mercado</t>
  </si>
  <si>
    <t>Tabela de referência adotada no plano (Casco)</t>
  </si>
  <si>
    <t>tabela_valor_medio</t>
  </si>
  <si>
    <t>1- Molicar 
2- FIPE 
3-  Jornal do Carro
4- VD
99 - Outras</t>
  </si>
  <si>
    <t>Código do modelo</t>
  </si>
  <si>
    <t>Código do modelo de acordo com a tabela de referência adotada no plano (Casco, RCF-A, APP, Assistência e Outras Coberturas)</t>
  </si>
  <si>
    <t>codigo_modelo</t>
  </si>
  <si>
    <t>Validar campo como obrigatório quando Tipo do objeto segurado = 4-Automóvel e não houver uma cobertura com código 518 (Carta Verde) na lista de coberturas</t>
  </si>
  <si>
    <t>Ano do modelo</t>
  </si>
  <si>
    <t>Ano do modelo (Casco, RCF-A, APP, Assistência e Outras Coberturas)</t>
  </si>
  <si>
    <t>ano_modelo</t>
  </si>
  <si>
    <t>Categoria tarifária</t>
  </si>
  <si>
    <t>Categoria tarifária (Casco, RCF-A, APP, Assistência e Outras Coberturas)</t>
  </si>
  <si>
    <t>categoria_tarifaria</t>
  </si>
  <si>
    <t>Manual de Orientações para Envio de Dados páginas 130 -132</t>
  </si>
  <si>
    <t>http://www.susep.gov.br/setores-susep/cgeti/cosis/manual-de-orientacao-para-envio-de-dados-v05-2020.pdf</t>
  </si>
  <si>
    <t>CEP de risco</t>
  </si>
  <si>
    <t>CEP de risco (Casco, RCF-A, APP, Assistência e Outras Coberturas)</t>
  </si>
  <si>
    <t>cep_risco</t>
  </si>
  <si>
    <t>Código de utilização do veículo</t>
  </si>
  <si>
    <t>Código de utilização do veículo (Casco, RCF-A, APP, Assistência e Outras Coberturas)</t>
  </si>
  <si>
    <t>codigo_utilizacao</t>
  </si>
  <si>
    <t>1 - Lazer
2 - Locomoção diária
3 - Exercício do trabalho
99 - Outros</t>
  </si>
  <si>
    <t>CEP da localidade de destino frequente do veículo</t>
  </si>
  <si>
    <t>CEP da localidade de destino frequente do veículo (Casco, RCF-A, APP, Assistência e Outras Coberturas)</t>
  </si>
  <si>
    <t>cep_localidade_destino</t>
  </si>
  <si>
    <t>CEP da localidade de pernoite do veículo</t>
  </si>
  <si>
    <t>CEP da localidade de pernoite do veículo (Casco, RCF-A, APP, Assistência e Outras Coberturas)</t>
  </si>
  <si>
    <t>cep_localidade_pernoite</t>
  </si>
  <si>
    <t>Percentual de desconto por bônus</t>
  </si>
  <si>
    <t>Percentual de desconto por bônus (Casco, RCF-A, APP, Assistência e Outras Coberturas)</t>
  </si>
  <si>
    <t>Classe de bônus</t>
  </si>
  <si>
    <t>Classe de bônus (Casco, RCF-A, APP, Assistência e Outras Coberturas)</t>
  </si>
  <si>
    <t>classe_bonus</t>
  </si>
  <si>
    <t>Grupo / Bloco: Cobertura Automóvel</t>
  </si>
  <si>
    <t>automovel_cobertura_auto</t>
  </si>
  <si>
    <t xml:space="preserve">...\ Objeto Automóvel \ Cobertura Automóvel
* Deverão sempre ser enviada todas as coberturas vigentes </t>
  </si>
  <si>
    <t>Deve compreender um dos formatos abaixo:
[XX.XXXXXX/XX-XX]
[XXX-XXXXX/XX]
[XXXXX.XXXXXX/XX-XX]
[XXXXX.XXXXXX/XXXX-XX]</t>
  </si>
  <si>
    <t>Campo deve considerar o valor absoluto (não é Delta)
Será informado pelo valor final, posição atual da apólice a cada envio de endosso.</t>
  </si>
  <si>
    <t>Indicador de Cobertura Principal</t>
  </si>
  <si>
    <t>Corresponde ao valor inicial do prêmio quando associado à apólice e corresponde à variação do prêmio (delta) quando associado a um endosso.</t>
  </si>
  <si>
    <t>Tipo de indenização por cobertura contratada</t>
  </si>
  <si>
    <t>Tipo de indenização por cobertura contratada (Casco)</t>
  </si>
  <si>
    <t>tipo_indenizacao</t>
  </si>
  <si>
    <t>1 - Integral
2 - Parcial
99 - Outros</t>
  </si>
  <si>
    <t>Percentual por indenização parcial</t>
  </si>
  <si>
    <t>percentual_indenizacao_parcial</t>
  </si>
  <si>
    <t>Percentual aplicado sobre o LMI</t>
  </si>
  <si>
    <t>Percentual aplicado sobre o LMI que irá definir o valor a partir do qual haverá direito à indenização integral em caso de sinistro com indenização integral, necessário para a reparação dos prejuízos causados por eventual sinistro (Casco)</t>
  </si>
  <si>
    <t>percentual_lmi</t>
  </si>
  <si>
    <t>Número de dias de cobertura para direito à indenização</t>
  </si>
  <si>
    <t>Número de dias de cobertura para direito à indenização pelo valor de novo (Casco)</t>
  </si>
  <si>
    <t>dias_cobertura</t>
  </si>
  <si>
    <t>Cobertura vinculada</t>
  </si>
  <si>
    <t>Cobertura vinculada (RCF-A, APP, Assistência e Outras Coberturas)</t>
  </si>
  <si>
    <t>cobertura_vinculada</t>
  </si>
  <si>
    <t>1 - Veículo
2 - Condutor
99 - Outros</t>
  </si>
  <si>
    <t>por Grupo / Bloco: Cobertura</t>
  </si>
  <si>
    <t>...\ Objeto Automóvel \ Cobertura Automóvel \ Franquia
* Deverão sempre ser enviadas todas as franquias relacionadas a uma cobertura.</t>
  </si>
  <si>
    <t>1 - Reduzida
2 - Normal
3 - Majorada
4 - Isenta
5 - Flexível
99 - Outros</t>
  </si>
  <si>
    <t>Franquia sobre indenização integral</t>
  </si>
  <si>
    <t>Franquia sobre indenização integral (Casco)</t>
  </si>
  <si>
    <t>franquia_indenizacao_integral</t>
  </si>
  <si>
    <t>...\ Objeto Automóvel \ Cobertura Automóvel \ POS
* Deverão sempre ser enviada todas as POS relacionadas a uma cobertura.</t>
  </si>
  <si>
    <t>Grupo / Bloco: Pessoas associadas - Condutor</t>
  </si>
  <si>
    <t>[0.N]</t>
  </si>
  <si>
    <t>pessoas_auto</t>
  </si>
  <si>
    <t>Alteração de cardinalidade</t>
  </si>
  <si>
    <t>...\ Objeto Automóvel \  Condutor
* Deverão ser enviadas todos os condutores, quando houver alteração.</t>
  </si>
  <si>
    <t>Documento de Identificação da Pessoa Associada - Condutor</t>
  </si>
  <si>
    <t>Sexo do condutor</t>
  </si>
  <si>
    <t>Sexo do condutor utilizado para a taxação (Casco, RCF-A, APP, Assistência e Outras Coberturas)</t>
  </si>
  <si>
    <t>sexo_condutor</t>
  </si>
  <si>
    <t>1 - Masculino
2 - Feminino
3 - Não declarado
99 - Outros</t>
  </si>
  <si>
    <t>Data de nascimento do condutor</t>
  </si>
  <si>
    <t>Data de nascimento do condutor (Casco, RCF-A, APP, Assistência e Outras Coberturas)</t>
  </si>
  <si>
    <t>Tempo de habilitação do condutor</t>
  </si>
  <si>
    <t>Tempo de habilitação do condutor utilizado para taxação (Casco, RCF-A, APP, Assistência e Outras Coberturas)
Campo deve ser preenchido em anos e sendo menor que 1 ano informar 0(zero)</t>
  </si>
  <si>
    <t>tempo_habilitacao</t>
  </si>
  <si>
    <t>ISO 8601
 "2021-06-25T18:00:00Z"</t>
  </si>
  <si>
    <t>Grupo / Bloco: Movimento de Prêmio</t>
  </si>
  <si>
    <t xml:space="preserve"> [1..N]</t>
  </si>
  <si>
    <t xml:space="preserve">movimento_premio </t>
  </si>
  <si>
    <t xml:space="preserve">Movimento de prêmio </t>
  </si>
  <si>
    <t>Este campo servirá para que as Registradoras utilizem para seu controle interno dos registros</t>
  </si>
  <si>
    <t>Corrigido conforme demais leiautes Documento e Endosso</t>
  </si>
  <si>
    <t>Referência a Campo Chave</t>
  </si>
  <si>
    <t>Identificador do Endosso do documento</t>
  </si>
  <si>
    <t>Identificador do endosso da apólice</t>
  </si>
  <si>
    <t>Identificador do Movimento</t>
  </si>
  <si>
    <t>Identificador do movimento</t>
  </si>
  <si>
    <t>identificador_movimento</t>
  </si>
  <si>
    <t xml:space="preserve">Identificador deve ser único pela combinação de apólice/bilhete, certificado (se houver) e endosso (se houver). </t>
  </si>
  <si>
    <t>Moeda</t>
  </si>
  <si>
    <t>moeda</t>
  </si>
  <si>
    <t>ISO 4217
 Exemplo ( "BRL", "USD", "EUR", "GBP", "JPY")</t>
  </si>
  <si>
    <t>Valor do Movimento</t>
  </si>
  <si>
    <t>valor_movimento 
('valor_pago')</t>
  </si>
  <si>
    <t>Deverá ser informado o valor efetivamente liquidado nas hipóteses de liquidação e nas demais o valor bruto do movimento.</t>
  </si>
  <si>
    <t>Valor do Movimento em Reais</t>
  </si>
  <si>
    <t>valor_movimento_real
(valor_pago_real')</t>
  </si>
  <si>
    <t>Data do movimento</t>
  </si>
  <si>
    <t>data_movimento
('data_pagamento')</t>
  </si>
  <si>
    <t>Número da Parcela do Movimento</t>
  </si>
  <si>
    <t>Referência a Identificador
(e Identificador)</t>
  </si>
  <si>
    <t>numero_parcela_movimento
('parcela_numero')</t>
  </si>
  <si>
    <t>Data de vencimento da parcela</t>
  </si>
  <si>
    <t>Tipo do Movimento</t>
  </si>
  <si>
    <t>Tipo do movimento</t>
  </si>
  <si>
    <t>tipo_movimento</t>
  </si>
  <si>
    <t>1 - Liquidação de Prêmio
 2 - Liquidação de Restituição de Prêmio
 3 - Liquidação de Custo de Aquisição
 4 - Liquidação de Restituição de Custo de Aquisição
 5 - Estorno de Prêmio
 6 - Estorno de Restituição de Prêmio
 7 - Estorno de Custo de Aquisição
 8 - Emissão de prêmio (sem endosso)
 9 - Cancelamento de parcela
 10 - Emissão de restituição de prêmio (sem endosso)
11 - Reabertura de Parcela
12 - Baixa por perda
13 - Cancelamento de prêmio e parcela (sem endosso)
14 - Compensação Financeira</t>
  </si>
  <si>
    <t>Os tipos de movimento 8, 10 e 13 são movimentos têm reflexo contábil. Os demais tipos de movimentos são puramente financeiros.</t>
  </si>
  <si>
    <t>Origem do Movimento</t>
  </si>
  <si>
    <t>Origem do movimento</t>
  </si>
  <si>
    <t>origem</t>
  </si>
  <si>
    <t>1 - Direto
2 - Aceito
3 - Cedido</t>
  </si>
  <si>
    <t>Obrigatório quando o campo “Tipo de Movimento” for preenchido com “Liquidação de Prêmio” e "Estorno de Prêmio"</t>
  </si>
  <si>
    <t>Exclusão da Condição e alteração da cardinalidade
28/11/23</t>
  </si>
  <si>
    <t>Documento do Pagador / Recebedor</t>
  </si>
  <si>
    <t>Documento do pagador / recebedor</t>
  </si>
  <si>
    <t>documento_pagador</t>
  </si>
  <si>
    <t xml:space="preserve"> O documento deve ser sempre da contraparte, aplicável somente ao Tipo do Movimento "1 - Liquidação de Prêmio" e "3 - Custo de Aquisição".</t>
  </si>
  <si>
    <t>Tipo do Documento do Pagador / Recebedor</t>
  </si>
  <si>
    <t>Tipo do documento do pagador / recebedor</t>
  </si>
  <si>
    <t>tipo_documento_pagador</t>
  </si>
  <si>
    <t>1 - CPF
 2 - CNPJ
 99 - Outros</t>
  </si>
  <si>
    <t>Nome ou Razão Social do Pagador / Recebedor</t>
  </si>
  <si>
    <t>Nome ou razão social do pagador / recebedor</t>
  </si>
  <si>
    <t>nome_pagador</t>
  </si>
  <si>
    <t>Código da Instituição Financeiro do Pagamento</t>
  </si>
  <si>
    <t>Código da instituição financeira do pagamento</t>
  </si>
  <si>
    <t>codigo_instituicao</t>
  </si>
  <si>
    <t>Meio de Pagamento</t>
  </si>
  <si>
    <t>Meio de pagamento</t>
  </si>
  <si>
    <t>meio_pagamento</t>
  </si>
  <si>
    <t>1 - Boleto
 2 - TED
 3 - TEF
 4 - Cartao
 5 - DOC
 6 - Cheque
 7 - Desconto em folha
 8 - PIX
 9 - Dinheiro em especie
10 - Comunicabilidade
 99 - Outros</t>
  </si>
  <si>
    <t>Período do Prêmio</t>
  </si>
  <si>
    <t>Referência ao período de pagamento do prêmio</t>
  </si>
  <si>
    <t>periodo_pagamento</t>
  </si>
  <si>
    <t>Grupo / Bloco: Valor do Movimento Relativo ao Estipulante e ao Segurado</t>
  </si>
  <si>
    <t>valor_estipulante_segurado</t>
  </si>
  <si>
    <t>Movimento de prêmio \ Valor do movimento relativo ao Estipulante e ao Segurado</t>
  </si>
  <si>
    <t>Valor do Movimento Relativo ao Segurado em reais</t>
  </si>
  <si>
    <t>Declara o montante do valor do movimento relativo ao segurado (devido pelo segurado) em reais</t>
  </si>
  <si>
    <t>valor_segurado</t>
  </si>
  <si>
    <t>Exemplo: O valor do movimento é de R$ 1.000,00, todavia deste montante, o valor relativo ao segurado corresponde a R$ 700,00 e ao estipulante R$ 300,00, neste campo deverá ser preenchido 700,00 e no campo abaixo 300,00</t>
  </si>
  <si>
    <t>Quando o tipo de movimento for dos tipos 8 - Emissão de prêmio (sem endosso), 10 - Emissão de restituição de prêmio (sem endosso) e 13 - Cancelamento de prêmio e parcela (sem endosso), Corresponde ao valor do delta
Demais tipos de Movimento campo não será Delta e aceita zero</t>
  </si>
  <si>
    <t>Valor do Movimento Relativo ao Estipulante em reais</t>
  </si>
  <si>
    <t>Declara o montante do valor do movimento relativo ao estipulante (devido pelo estipulante) em reais</t>
  </si>
  <si>
    <t>valor_estipulante</t>
  </si>
  <si>
    <t>Exemplo: O valor do movimento é de R$ 2.000,00, todavia deste montante, o valor relativo ao segurado corresponde a R$ 1500,00 e ao estipulante R$ 500,00, neste campo deverá ser preenchido 500,00 e no campo acima 1500,00</t>
  </si>
  <si>
    <t>Grupo / Bloco: Prêmio por cobertura</t>
  </si>
  <si>
    <t>premio_cobertura</t>
  </si>
  <si>
    <t>1) O bloco é obrigatório quando o tipo de movimento for um dos domínios 8, 10 e 13. 
2) O bloco não deve ser registrado para os demais  tipos de movimento.</t>
  </si>
  <si>
    <t>Movimento de prêmio \ Prêmio por ramo ou cobertura</t>
  </si>
  <si>
    <t xml:space="preserve">Referência a Identificador </t>
  </si>
  <si>
    <t>Referência a Identificador</t>
  </si>
  <si>
    <t>cobertura_codigo</t>
  </si>
  <si>
    <t>Campo a ser implementado na janela de 01/03/2024</t>
  </si>
  <si>
    <t xml:space="preserve">A data de início de vigência do prêmio da Cobertura deve ser maior ou igual a data de inicio de vigência da Cobertura contida no Documento ou Endosso </t>
  </si>
  <si>
    <t xml:space="preserve">A data de términio de vigência do prêmio da Cobertura deve ser menor ou igual a data de término de vigência da Cobertura contida no Documento ou Endosso </t>
  </si>
  <si>
    <r>
      <t xml:space="preserve">Será informado pelo valor final, posição atual da apólice a cada envio de endosso.
</t>
    </r>
    <r>
      <rPr>
        <sz val="11"/>
        <color rgb="FFFF0000"/>
        <rFont val="Calibri"/>
        <family val="2"/>
      </rPr>
      <t>Campo deve considerar o valor absoluto (não é Delta)</t>
    </r>
    <r>
      <rPr>
        <sz val="11"/>
        <rFont val="Calibri"/>
        <family val="2"/>
      </rPr>
      <t xml:space="preserve">
</t>
    </r>
  </si>
  <si>
    <t>Valor de Prêmio da Cobertura na Parcela Associada</t>
  </si>
  <si>
    <t>Os valores de prêmio deste bloco correspodem ao valor do prêmio comercial tal como no bloco de coberturas dos leiautes 1 - Documento e 2 - Endosso  (vide Manual de Orientação do SRO)</t>
  </si>
  <si>
    <t>Corresponde ao valor do delta</t>
  </si>
  <si>
    <t>Os valores de prêmio deste bloco correspodem ao valor do prêmio comercial tal como no bloco de coberturas dos leiautes 1 - Documento e 2 - Endosso (vide Manual de Orientação do SRO)</t>
  </si>
  <si>
    <t>Adicional de Fracionamento da cobertura</t>
  </si>
  <si>
    <t>Adicional de Fracionamento do ramo ou cobertura</t>
  </si>
  <si>
    <t>Os valores de adicional de francionamento deste bloco correspodem ao valor do adicional de fracionamento tal como no bloco de coberturas dos leiautes 1 - Documento e 2 - Endosso (vide Manual de Orientação do SRO)</t>
  </si>
  <si>
    <t>Os valores de IOF deste bloco correspodem ao valor do IOF tal como no bloco de coberturas dos leiautes 1 - Documento e 2 - Endosso (vide Manual de Orientação do SRO)</t>
  </si>
  <si>
    <t>Custo de Aquisição da cobertura</t>
  </si>
  <si>
    <t>Custo de Aquisição do ramo ou da cobertura</t>
  </si>
  <si>
    <t>custo_aquisicao</t>
  </si>
  <si>
    <t>Os valores de custo de aquisição deste bloco correspodem ao valor de custo de aquisição tal como no bloco de coberturas dos leiautes 1 - Documento e 2 - Endosso (vide Manual de Orientação do SRO)</t>
  </si>
  <si>
    <t>Grupo / Bloco: Movimento de Contribuição</t>
  </si>
  <si>
    <t>movimento_contribuicao 
documento</t>
  </si>
  <si>
    <t>Alteração do contéudo do bloco e descritivo</t>
  </si>
  <si>
    <t>Identificador do Documento</t>
  </si>
  <si>
    <t xml:space="preserve">Identificador do Endosso </t>
  </si>
  <si>
    <t>1 - Liquidação de Contribuição
 2 - Liquidação de Restituição de Contribuição
 3 - Liquidação de Custo de Aquisição
 4 - Liquidação de Restituição de Custo de Aquisição
 5 - Estorno de Contribuição
 6 - Estorno de Restituição de Contribuição
 7 - Estorno de Custo de Aquisição
 8 - Emissão de Contribuição (sem endosso)
 9 - Cancelamento de parcela
 10 - Emissão de Restituição de Contribuição (sem endosso)
11 - Reabertura de Parcela
12 - Baixa por perda
13 - Cancelamento de Contribuição e Parcela (sem endosso)
14 - Compensação Financeira</t>
  </si>
  <si>
    <t>Obrigatório quando o campo “Tipo de Movimento” for preenchido com “Liquidação de Contribuição” e "Estorno de Contribuição"</t>
  </si>
  <si>
    <t>O documento deve ser sempre da contraparte, aplicável somente ao Tipo do Movimento "1 - Liquidação de Prêmio" e "3 - Custo de Aquisição".</t>
  </si>
  <si>
    <t>Período da Contribuição</t>
  </si>
  <si>
    <t>Referência ao período de pagamento da contribuição</t>
  </si>
  <si>
    <t>Movimento de Contribuição \ Valor do movimento relativo ao Estipulante e ao Segurado</t>
  </si>
  <si>
    <t>Aceita 0,00</t>
  </si>
  <si>
    <t>Grupo / Bloco: Contribuição por cobertura</t>
  </si>
  <si>
    <t>contribuicao_cobertura</t>
  </si>
  <si>
    <t>Grupo Ramo</t>
  </si>
  <si>
    <t xml:space="preserve">Referência ao grupo ramo da cobertura aplicável
88XX- Coberturas de Sobrevivência (Previdência), onde XX é o identificador da cobertura conforme a tabela de coberturas
89XX - Coberturas de Risco (Previdência),  onde XX é o identificador da cobertura conforme a tabela de coberturas
</t>
  </si>
  <si>
    <t>88XX- Coberturas de Sobrevivência (Previdência), onde XX é o identificador da cobertura conforme a tabela de coberturas
89XX - Coberturas de Risco (Previdência),  onde XX é o identificador da cobertura conforme a tabela de coberturas</t>
  </si>
  <si>
    <t>Data de Início de Vigência da Contribuição da Cobertura</t>
  </si>
  <si>
    <t>Obrigatório para coberturas de risco</t>
  </si>
  <si>
    <t>Data de Fim de Vigência da Contribuição da Cobertura</t>
  </si>
  <si>
    <t>Valor do Benefício</t>
  </si>
  <si>
    <t>valor_beneficio</t>
  </si>
  <si>
    <t>Será informado pelo valor final, posição atual da apólice a cada envio de endosso.</t>
  </si>
  <si>
    <t>Valor do Benefício em reais</t>
  </si>
  <si>
    <t>valor_beneficio_reais</t>
  </si>
  <si>
    <t>Valor de Contribuição na Parcela Associada</t>
  </si>
  <si>
    <t>Os valores de contribuição deste bloco correspodem ao valor da contribuição tal como no bloco de coberturas de previdência dos leiautes 1 - Documento e 2 - Endosso (vide Manual de Orientação do SRO)</t>
  </si>
  <si>
    <t>Valor de Contribuição em reais na Parcela Associada</t>
  </si>
  <si>
    <t>Valor de Carregamento da Cobertura</t>
  </si>
  <si>
    <t>Valor de carregamento da cobertura</t>
  </si>
  <si>
    <t>Os valores de carregamento deste bloco correspodem ao valor do carregamento tal como no bloco de coberturas de previdência dos leiautes 1 - Documento e 2 - Endosso (vide Manual de Orientação do SRO)</t>
  </si>
  <si>
    <t>Campo Chave/Identificador</t>
  </si>
  <si>
    <t>Grupo / Bloco: Dados Gerais do CCG</t>
  </si>
  <si>
    <t>dados_ccg</t>
  </si>
  <si>
    <t>Dados Gerais do CCG</t>
  </si>
  <si>
    <t>identificacao</t>
  </si>
  <si>
    <t>O identificador deve ser único entre os demais CCGs</t>
  </si>
  <si>
    <t>Data de início de vigência do contrato de contragarantia</t>
  </si>
  <si>
    <t>Data de fim de vigência do contrato de contragarantia</t>
  </si>
  <si>
    <t>A data deve ser maior ou igual à data de início da vigência do CCG ou null</t>
  </si>
  <si>
    <t>Alteração de Cardinalidade em 17/08/23
Enviar null ao invés de 31/12/9999
Alterar na Compass esta regra</t>
  </si>
  <si>
    <t>Grupo / Bloco: Tomador</t>
  </si>
  <si>
    <t>Dados Gerais do CCG \ Tomador</t>
  </si>
  <si>
    <t>Documento do Tomador</t>
  </si>
  <si>
    <t>Documento do tomador</t>
  </si>
  <si>
    <t>Tipo de Documento do Tomador</t>
  </si>
  <si>
    <t>Tipo de documento do tomador</t>
  </si>
  <si>
    <t>Indicador de Controlador de Grupo Econômico do Tomador</t>
  </si>
  <si>
    <t>Indicador de controlador de frupo econômico do tomador</t>
  </si>
  <si>
    <t>controlador_ge</t>
  </si>
  <si>
    <t>Nome / Razão Social do Tomador</t>
  </si>
  <si>
    <t>Nome / Razão Social do tomador</t>
  </si>
  <si>
    <t>razao_social</t>
  </si>
  <si>
    <t>Limite Aprovado do Tomador</t>
  </si>
  <si>
    <t>limite_aprovado</t>
  </si>
  <si>
    <t>Grupo / Bloco: Colateral</t>
  </si>
  <si>
    <t>colateral</t>
  </si>
  <si>
    <t>Dados Gerais do CCG \ Colateral</t>
  </si>
  <si>
    <t>Tipo de Ativo do Colateral</t>
  </si>
  <si>
    <t>Tipo de ativo do colateral</t>
  </si>
  <si>
    <t>tipo_ativo_colateral</t>
  </si>
  <si>
    <t>1 - Ativo Financeiros e/ou Valores Mobiliários
2 - Imóveis
3 - Fiança
99 - Outros</t>
  </si>
  <si>
    <t>Valor do Ativo do Colateral</t>
  </si>
  <si>
    <t>Valor do ativo do colateral</t>
  </si>
  <si>
    <t>valor_ativo_colateral</t>
  </si>
  <si>
    <t>Validar a regra com a Susep
"valor_ativo_colateral Deve ser não negativo"</t>
  </si>
  <si>
    <t>UF do Registro do Ativo Colateral</t>
  </si>
  <si>
    <t>UF do registro do ativo colateral</t>
  </si>
  <si>
    <t>[0. 1]</t>
  </si>
  <si>
    <t>uf_ativo_colateral</t>
  </si>
  <si>
    <t>País do Registro do Ativo Colateral</t>
  </si>
  <si>
    <t>pais_ativo_colateral</t>
  </si>
  <si>
    <t>Grupo / Bloco: Fiador</t>
  </si>
  <si>
    <t>fiador</t>
  </si>
  <si>
    <t>por Grupo / Bloco: Dados Gerais do CCG</t>
  </si>
  <si>
    <t>Dados Gerais do CCG \ Fiador</t>
  </si>
  <si>
    <t>Documento do Fiador</t>
  </si>
  <si>
    <t>Documento do fiador</t>
  </si>
  <si>
    <t>Tipo de Documento do Fiador</t>
  </si>
  <si>
    <t>Tipo de documento do fiador</t>
  </si>
  <si>
    <t>Nome / Razão Social do Fiador</t>
  </si>
  <si>
    <t>Nome / Razão Social do fiador</t>
  </si>
  <si>
    <t>Grupo / Bloco: Dados Gerais do Sinistro ou Evento Gerador</t>
  </si>
  <si>
    <t>dados_gerais</t>
  </si>
  <si>
    <t>Dados Gerais do Sinistro</t>
  </si>
  <si>
    <t>Identificador do Sinistro</t>
  </si>
  <si>
    <t>Identificado do processo de sinistro</t>
  </si>
  <si>
    <t>codigo_sinistro</t>
  </si>
  <si>
    <t>O indentificador deve ser único</t>
  </si>
  <si>
    <t>Data de Entrega da Documentação Completa</t>
  </si>
  <si>
    <t>Data de entrega da documentação completa, exigida pela seguradora para pagamento do sinistro</t>
  </si>
  <si>
    <t>data_entrega</t>
  </si>
  <si>
    <t>A data de entrega da documentação deve ser maior ou igual da data de aviso do sinistro</t>
  </si>
  <si>
    <t>Status do Sinistro</t>
  </si>
  <si>
    <t>Status do processo de sinistro</t>
  </si>
  <si>
    <t>status</t>
  </si>
  <si>
    <t xml:space="preserve">1 - Aberto 
2 - Encerrado com Indenização
3 - Encerrado sem Indenização
4 - Reaberto
5 - Cancelado (Por erro operacional)
6 - Avaliação Inicial
7 - Encerrado com pagamento único (benefício)
8 - Encerrado com concessão de renda (benefício)
9 - Encerrado indeferido (benefício)
</t>
  </si>
  <si>
    <t>Data de Alteração do Status do Sinistro</t>
  </si>
  <si>
    <t>data_alteracao_status</t>
  </si>
  <si>
    <t>Data de Ocorrência do Sinistro</t>
  </si>
  <si>
    <t>Data de ocorrência do sinistro</t>
  </si>
  <si>
    <t>data_ocorrencia</t>
  </si>
  <si>
    <t>Data de Aviso do Sinistro</t>
  </si>
  <si>
    <t>Data de aviso do sinistro</t>
  </si>
  <si>
    <t>data_aviso</t>
  </si>
  <si>
    <t>Data do Registro de Aviso na Seguradora</t>
  </si>
  <si>
    <t>Data de registro do aviso do sinistro na seguradora</t>
  </si>
  <si>
    <t>data_registro_seguradora</t>
  </si>
  <si>
    <t>Data de Reclamação do Terceiro</t>
  </si>
  <si>
    <t>data_reclamacao_terceiro</t>
  </si>
  <si>
    <t>Grupo / Bloco: Justificativa da Negativa</t>
  </si>
  <si>
    <t>justificativa_negativa</t>
  </si>
  <si>
    <t>Bloco é obrigatório quando o "Status do processo de sinistro" apresentar os domínios "3 - Encerrado sem Indenização" ou "9 - Encerrado indeferido (benefício)".</t>
  </si>
  <si>
    <t>Dados Gerais do Sinistro \ Justificativa Negativa</t>
  </si>
  <si>
    <t>Justificativa da Negativa</t>
  </si>
  <si>
    <t>Justificativa da negativa de sinistro</t>
  </si>
  <si>
    <t>justificativa</t>
  </si>
  <si>
    <t>1 - Risco Excluído
2 - Risco Agravado
3 - Sem Documentação
4 - Documentação Incompleta
5 - Prescrição
6 - Fora do Período de Vigência da Cobertura
99 - Outros</t>
  </si>
  <si>
    <t>Descrição da Justificativa da Negativa</t>
  </si>
  <si>
    <t>Descrição da justificativa da negativa de sinistro</t>
  </si>
  <si>
    <t>descricao_justificativa</t>
  </si>
  <si>
    <t>Campo obrigatório apenas para Justificativa cujo domínio seja '99'- Outros</t>
  </si>
  <si>
    <t>Grupo / Bloco: Documentos Afetados</t>
  </si>
  <si>
    <t>documentos_afetados</t>
  </si>
  <si>
    <t>Dados Gerais do Sinistro \ Documentos Afetados</t>
  </si>
  <si>
    <t>Referência ao Identificador da apólice ou bilhete</t>
  </si>
  <si>
    <t>Referência ao Identificador do certificado</t>
  </si>
  <si>
    <t>Referência ao Identificador do endosso</t>
  </si>
  <si>
    <t>numero_endosso</t>
  </si>
  <si>
    <t>Grupo / Bloco: Coberturas afetadas</t>
  </si>
  <si>
    <t>coberturas_afetadas</t>
  </si>
  <si>
    <t>Dados Gerais do Sinistro \ Documentos Afetados \ Coberturas Afetadas</t>
  </si>
  <si>
    <t xml:space="preserve"> Referência ao Identificador do objeto segurado</t>
  </si>
  <si>
    <t>codigo_objeto</t>
  </si>
  <si>
    <t>Grupo e Ramo</t>
  </si>
  <si>
    <t xml:space="preserve">Grupo e ramo 
Para previdência adotar:
88XX- Coberturas de Sobrevivência (Previdência), onde XX é o identificador da cobertura conforme a tabela de coberturas
89XX - Coberturas de Risco (Previdência),  onde XX é o identificador da cobertura conforme a tabela de coberturas
</t>
  </si>
  <si>
    <t xml:space="preserve">Para previdência adotar:
88XX- Coberturas de Sobrevivência (Previdência), onde XX é o identificador da cobertura conforme a tabela de coberturas
89XX - Coberturas de Risco (Previdência),  onde XX é o identificador da cobertura conforme a tabela de coberturas
</t>
  </si>
  <si>
    <t>Código da cobertura afetada</t>
  </si>
  <si>
    <t>sinistro_cobertura_codigo</t>
  </si>
  <si>
    <t>Descrição / Nome da cobertura afetada (movimento)</t>
  </si>
  <si>
    <t>sinistro_cobertura_outros</t>
  </si>
  <si>
    <t>Obrigatório apenas para o domínio do campo Código da Cobertura '999'- Outros</t>
  </si>
  <si>
    <t>Data de Aviso do Sinistro por Cobertura</t>
  </si>
  <si>
    <t>Data de aviso do sinistro por cobertura</t>
  </si>
  <si>
    <t>data_aviso_cobertura</t>
  </si>
  <si>
    <t>Data do Registro de Aviso à Seguradora por Cobertura</t>
  </si>
  <si>
    <t>Data de aviso do sinistro à seguradora por cobertura</t>
  </si>
  <si>
    <t>data_registro_seguradora_cobertura</t>
  </si>
  <si>
    <t xml:space="preserve">Data de Reclamação do Terceiro por Cobertura </t>
  </si>
  <si>
    <t>Data de Reclamação do Terceiro por cobertura</t>
  </si>
  <si>
    <t>data_reclamacao_terceiro_cobertura</t>
  </si>
  <si>
    <t>Grupo / Bloco: Pessoas Acidentadas</t>
  </si>
  <si>
    <t>pessoas_acidentadas</t>
  </si>
  <si>
    <t>Dados Gerais do Sinistro \ Pessoas Acidentadas</t>
  </si>
  <si>
    <t>Documento de Identificação da Pessoa Acidentada</t>
  </si>
  <si>
    <t>Tipo de Documento da Pessoa Acidentada</t>
  </si>
  <si>
    <t>Nome ou Razão Social da Pessoa Acidentada</t>
  </si>
  <si>
    <t xml:space="preserve">Grupo / Bloco: Dados do Evento e Danos </t>
  </si>
  <si>
    <t>dados_evento</t>
  </si>
  <si>
    <t>Dados Gerais do Sinistro \  Dados do Evento e Danos</t>
  </si>
  <si>
    <t xml:space="preserve">Grupo e ramo </t>
  </si>
  <si>
    <t>Descrição / Aeroporto e Operação</t>
  </si>
  <si>
    <t>sinistro_descricao_aeroporto_operacao</t>
  </si>
  <si>
    <t>Obrigatório apenas para Seguros "Responsabilidade Civil Hangar" Ramo 1537</t>
  </si>
  <si>
    <t>Especificação Aeroporto</t>
  </si>
  <si>
    <t>1 - Particular
2 - Aluguel
99 - outros</t>
  </si>
  <si>
    <t>Descrição / Especificação Aeroporto</t>
  </si>
  <si>
    <t>sinistro_descricao_especificacao_aeroporto</t>
  </si>
  <si>
    <t>Obrigatório apenas para o domínio do campo Especificação Aeroporto for '99; - outros</t>
  </si>
  <si>
    <t>Descrição / Evento</t>
  </si>
  <si>
    <t>sinistro_descricao_evento</t>
  </si>
  <si>
    <t>Obrigatório apenas para Seguro "Compreensivo para Operadores Portuários" - Ramo 1417</t>
  </si>
  <si>
    <t>Descrição / Danos</t>
  </si>
  <si>
    <t>sinistro_descricao_danos</t>
  </si>
  <si>
    <r>
      <t xml:space="preserve">Grupo / Bloco: Dados Vistoria </t>
    </r>
    <r>
      <rPr>
        <b/>
        <sz val="11"/>
        <color rgb="FFFFFF00"/>
        <rFont val="Calibri"/>
        <family val="2"/>
      </rPr>
      <t>Rural</t>
    </r>
  </si>
  <si>
    <t>dados_vistoria</t>
  </si>
  <si>
    <t>Dados Gerais do Sinistro \   Dados Vistoria Rural</t>
  </si>
  <si>
    <t>Lista de Países: ISO 3166-1 alfa-3</t>
  </si>
  <si>
    <t>Evento gerador</t>
  </si>
  <si>
    <t>Determina o event gerador do sinistro</t>
  </si>
  <si>
    <t>Tabela Eventos Rural</t>
  </si>
  <si>
    <t>1 - CPF
2 - CNPJ
3 - Passaporte 
99 - Outros</t>
  </si>
  <si>
    <t xml:space="preserve">Anexo VIII - Rural
</t>
  </si>
  <si>
    <t>Grupo / Bloco: Dados Automóvel</t>
  </si>
  <si>
    <t>dados_auto</t>
  </si>
  <si>
    <t>Dados Gerais do Sinistro \ Dados Automóvel</t>
  </si>
  <si>
    <t>Número do Convênio</t>
  </si>
  <si>
    <t>Indica o número do convênio (Carta Verde)</t>
  </si>
  <si>
    <t>numero_convenio</t>
  </si>
  <si>
    <t>Causa do Sinistro</t>
  </si>
  <si>
    <t xml:space="preserve">Causa do Sinistro </t>
  </si>
  <si>
    <t>causa_sinistro</t>
  </si>
  <si>
    <t>1 - Roubo/Furto (este código somente deve ser utilizadoquando a companhia não dispõe das informações deRoubo e Furto separadamente)
2 - Roubo
3 - Furto
4 - Colisão parcial
5 - Colisão Indenização Integral
6 - Incêndio
7 - Assistência 24 horas
99 - Outros</t>
  </si>
  <si>
    <t>Sexo do condutor do veículo no momento do sinistro</t>
  </si>
  <si>
    <t xml:space="preserve">Sexo do condutor do veículo no momento do sinistro </t>
  </si>
  <si>
    <t>Data de nascimento do condutor do veículo no momento do sinistro</t>
  </si>
  <si>
    <t>Data de nascimento do condutor do veículo no momento do sinistro (Casco, RCF-A, APP e Assistência e Outras Coberturas)</t>
  </si>
  <si>
    <t>País de ocorrência do sinistro</t>
  </si>
  <si>
    <t>País de ocorrência do sinistro (Carta Verde)</t>
  </si>
  <si>
    <t>país_ocorrência_sinistro</t>
  </si>
  <si>
    <t>CEP da localidade de ocorrência do sinistro</t>
  </si>
  <si>
    <t xml:space="preserve">CEP da localidade de ocorrência do sinistro </t>
  </si>
  <si>
    <t>cep_localidade_sinistro</t>
  </si>
  <si>
    <t>Dados Gerais do Sinistro \ Beneficiário Final</t>
  </si>
  <si>
    <t>Grupo / Bloco: Informações de Benefício ou Renda Concedida</t>
  </si>
  <si>
    <t>info_renda_concedida</t>
  </si>
  <si>
    <t>Dados Gerais \ Informações de Renda Concedida</t>
  </si>
  <si>
    <t>Número do Benefício</t>
  </si>
  <si>
    <t>Identificador do Benefício Concedido</t>
  </si>
  <si>
    <t>numero_beneficio</t>
  </si>
  <si>
    <t>Documento de Identificação do Beneficiário</t>
  </si>
  <si>
    <t>Documento de identificação do beneficiário da renda concedida</t>
  </si>
  <si>
    <t>beneficiario_doc</t>
  </si>
  <si>
    <t>Tipo de Documento do Beneficiário</t>
  </si>
  <si>
    <t>Tipo de documento de identificação do beneficiário da renda concedida</t>
  </si>
  <si>
    <t>beneficiario_tipo_doc</t>
  </si>
  <si>
    <t xml:space="preserve">Nome do Beneficiário </t>
  </si>
  <si>
    <t>Nome do beneficiário da renda concedida</t>
  </si>
  <si>
    <t>beneficiario_nome</t>
  </si>
  <si>
    <t>Classificação do Beneficiário</t>
  </si>
  <si>
    <t>Classificação do beneficiário da renda concedida</t>
  </si>
  <si>
    <t>beneficiaro_classificacao</t>
  </si>
  <si>
    <t>1 - Segurado
2 - Cônjuge
3 - Filho menor de idade
4 - Beneficiário Indicado</t>
  </si>
  <si>
    <t>Data de Nascimento do Beneficiário</t>
  </si>
  <si>
    <t>Data de nascimento do beneficiário da renda concedida</t>
  </si>
  <si>
    <t>beneficiario_data_nasc</t>
  </si>
  <si>
    <t>Indica o tipo de evento gerador aplicável à benefício ou renda concedida</t>
  </si>
  <si>
    <t>1 - Invalidez
2 - Morte
3 - Sobrevivência
4 - Resgate em Forma de Renda</t>
  </si>
  <si>
    <t>Tipo de Renda</t>
  </si>
  <si>
    <t>Tipo de renda concedida</t>
  </si>
  <si>
    <t>renda_tipo</t>
  </si>
  <si>
    <t>1 - Pagamento único
2 - Renda por prazo certo
3 - Renda temporária
4 -  Renda temporária reversível
5 - Renda temporária com prazo mínimo garantido
6 - Renda temporária reversível com prazo mínimo garantido
7 - Renda vitalícia
8 - Renda vitalícia reversível ao beneficiário indicado
9 - Renda vitalícia reversível ao cônjuge com continuidade aos menores
10 - Renda vitalícia com prazo mínimo garantido
11 - Renda vitalícia reversível com prazo mínimo garantido
12 - Renda vitalícia reversível ao cônjuge
99 - Outros</t>
  </si>
  <si>
    <t>Descrição do Tipo de Renda</t>
  </si>
  <si>
    <t>Descrição do tipo de renda quando outros</t>
  </si>
  <si>
    <t>renda_descricao</t>
  </si>
  <si>
    <t>Campo obrigatório quando o domínio do campo ´Tipo de Renda´ for 99 - Outros</t>
  </si>
  <si>
    <t>Percentual de Reversão da Renda</t>
  </si>
  <si>
    <t>Declara o percentual revertido da renda</t>
  </si>
  <si>
    <t>renda_percentual_reversao</t>
  </si>
  <si>
    <t>Campo obrigatório quando o campo ´renda_tipo´ for 4, 6, 8, 9, 11, 12 e hipótese de renda reversível como 99 - outros.</t>
  </si>
  <si>
    <t xml:space="preserve">Valor do Carregamento </t>
  </si>
  <si>
    <t>Declara o valor do carregamento cobrado de forma postecipada quando do Resgate sob forma de Renda</t>
  </si>
  <si>
    <t>carregamento_resgate</t>
  </si>
  <si>
    <t>Obrigatório quando tipo de evendo for igual a 4-Resgate em forma de Renda</t>
  </si>
  <si>
    <t>Renda Revertida</t>
  </si>
  <si>
    <t>Declara se já houve a reversão da renda do benefício concedido do segurado para o cônjuge, beneficiário indicado ou filho menor</t>
  </si>
  <si>
    <t>renda_revertida</t>
  </si>
  <si>
    <t>Campo obrigatório para os domínios 4, 6, 8, 9, 11 e 12  do campo 'Tipo de Renda'.</t>
  </si>
  <si>
    <t>Valor da Renda ou Pgto Único</t>
  </si>
  <si>
    <t>Valor do benefício concedido em forma de renda ou do pagamento único</t>
  </si>
  <si>
    <t>renda_valor_aviso</t>
  </si>
  <si>
    <t>Prazo de Pagamento</t>
  </si>
  <si>
    <t>Prazo pagamento da parcela ou da renda atuarial ou financeira do benefício concedido</t>
  </si>
  <si>
    <t>pagamento_prazo</t>
  </si>
  <si>
    <t>Campo obrigatório para os domínios 2, 3, 4, 5 e 6 do campo tipo de renda.</t>
  </si>
  <si>
    <t xml:space="preserve">Número de benefícios </t>
  </si>
  <si>
    <t>Número de benefícios a serem recebidos por ano</t>
  </si>
  <si>
    <t>beneficios_numero</t>
  </si>
  <si>
    <t>Forma de pagamento das anuidades (antecipada/postecipada)</t>
  </si>
  <si>
    <t>campo obrigatório quando ´renda_tipo´ for diferente de ´1 - pagamento único´</t>
  </si>
  <si>
    <r>
      <t xml:space="preserve">1 - Invalidez Feminina
2 - Invalidez Masculina
3 - Mortalidade Feminina
4 - Mortalidade Masculina
</t>
    </r>
    <r>
      <rPr>
        <sz val="11"/>
        <color rgb="FFFF0000"/>
        <rFont val="Calibri"/>
        <family val="2"/>
      </rPr>
      <t>5 - Sobrevivência Feminina
6 - Sobrevivência Masculina</t>
    </r>
  </si>
  <si>
    <t>Campo obrigatório para os domínos 3, 4, 5, 6, 7, 8, 9, 10 , 11 e 12 do campo tipo de renda.</t>
  </si>
  <si>
    <t>Taxa de Juros</t>
  </si>
  <si>
    <t>Taxa de juros efetivamente utilizada pra cáculo da renda concedida</t>
  </si>
  <si>
    <t>juros_taxa</t>
  </si>
  <si>
    <t>Data de Concessão</t>
  </si>
  <si>
    <t>Data de início de concessão do benefício;</t>
  </si>
  <si>
    <t>não</t>
  </si>
  <si>
    <t>concessao_data</t>
  </si>
  <si>
    <t>Indíce de Atualização Monetária</t>
  </si>
  <si>
    <t>Índice de preços referente à atualização monetária anual do valor da renda;</t>
  </si>
  <si>
    <t>atualizacao_indice</t>
  </si>
  <si>
    <t>Valor do PMBaC (aviso)</t>
  </si>
  <si>
    <t xml:space="preserve"> Valor da Provisão Matemática de Benefícios a Conceder (PMBaC), no momento do aviso</t>
  </si>
  <si>
    <t>pmbac_valor_aviso</t>
  </si>
  <si>
    <t>Informar 0,00 quando não houver PMBC aplicável ao aviso</t>
  </si>
  <si>
    <t>Valor do PMBC (aviso)</t>
  </si>
  <si>
    <t xml:space="preserve"> Valor da Provisão Matemática de Benefícios Concedidos (PMBC), no momento do aviso</t>
  </si>
  <si>
    <t>pmbc_valor_aviso</t>
  </si>
  <si>
    <t>Valor da PVR (aviso)</t>
  </si>
  <si>
    <t>Valor da Provisão de Valores a Regularizar (PVR), no momento do aviso</t>
  </si>
  <si>
    <t>pvr_valor_aviso</t>
  </si>
  <si>
    <t>Data da última atualização</t>
  </si>
  <si>
    <t>Data da última atualização do benefício</t>
  </si>
  <si>
    <t>atualizacao_data</t>
  </si>
  <si>
    <t>Grupo / Bloco:  Movimento de Sinistro</t>
  </si>
  <si>
    <t>movimento_sinistro</t>
  </si>
  <si>
    <t>Movimento de Sinistro</t>
  </si>
  <si>
    <t>Grupo e ramo do movimento</t>
  </si>
  <si>
    <t>Para previdência adotar:
88XX- Coberturas de Sobrevivência (Previdência), onde XX é o identificador da cobertura conforme a tabela de coberturas
89XX - Coberturas de Risco (Previdência),  onde XX é o identificador da cobertura conforme a tabela de coberturas</t>
  </si>
  <si>
    <t>Referência ao Identificador do processo de sinistro</t>
  </si>
  <si>
    <t>O identificador do movimento não pode se repetir em um mesmo processo de sinistro por apólice/bilhete e certificado (se houver)</t>
  </si>
  <si>
    <t>Data do Movimento</t>
  </si>
  <si>
    <t>data_movimento</t>
  </si>
  <si>
    <t>Tipo de movimento do sinistro</t>
  </si>
  <si>
    <t>1 - Aviso
2 - Reavaliação
3 - Cancelamento
4 - Reabertura
5 - Liquidação Parcial
6 - Liquidação Final
7 - Estorno de Liquidação Parcial
8 - Estorno de Liquidação Total
9 - Transferência de Ativo Redutor de PSL para Crédito com Ressegurador
10 - Estorno de Transferência de Ativo Redutor de PSL para Crédito com Ressegurador
11 - Concessão de Renda</t>
  </si>
  <si>
    <t>Inclusão de novo domínio por indicação Susep,  quando do encerramento de um movimento por concessão de Renda, pois neste caso não é a melhor forma as opções 3 ou 6</t>
  </si>
  <si>
    <t>Tipo de operação do movimento de sinistro</t>
  </si>
  <si>
    <t>tipo_operacao_sinistro</t>
  </si>
  <si>
    <t>1 - Indenização
2 - Despesa diretamente relacionada ao Sinistro
3 - Ressarcidos ou Salvados
4 - Depósito Judicial Redutor
5 - Despesa Ressarcido ou Salvados
6 - Benefício
7 - Despesas com Benefício
8 - Recuperação de Benefícios
9 - Diferença entre atualização mensal da PMBC e a atualização anual da renda.
10 - Resgate em Forma de Renda
11 - Renda Concedida 
12 - Renda Concedida Vencida</t>
  </si>
  <si>
    <t>Origem do movimento de sinistro</t>
  </si>
  <si>
    <t>1 - Direto
2 - Aceito
3 - Cedido
4 - Resseguro cedido / recuperado não pago
5 - Resseguro cedido / recuperado pago</t>
  </si>
  <si>
    <t>Tipo de Sinistro</t>
  </si>
  <si>
    <t>Tipo do sinistro movimentado</t>
  </si>
  <si>
    <t>tipo_sinistro</t>
  </si>
  <si>
    <t>1 - Administrativo
2 - Judicial</t>
  </si>
  <si>
    <t>Identificação da Contraparte</t>
  </si>
  <si>
    <t>Identificação da contraparte: congênere do cosseguro ou cessionária do resseguro</t>
  </si>
  <si>
    <t>codigo_contraparte</t>
  </si>
  <si>
    <t>Obrigatórios somente quando for movimento de cosseguro ou resseguro. Ou seja, campo "Origem do Movimento" igual a:
2 - Aceito
3 - Cedido
4 - Resseguro cedido / recuperado não pago
5 - Resseguro cedido / recuperado pago</t>
  </si>
  <si>
    <t>Código do Sindicato Lloyd's</t>
  </si>
  <si>
    <t>Código do sindicato Lloyd's, conforme disponível no site da Susep
http://www2.susep.gov.br/menuatendimento/resseguros/lista_lloyds_2011.asp</t>
  </si>
  <si>
    <t>codigo_sindicato</t>
  </si>
  <si>
    <t>Obrigatório quando "Codigo Resseguradora" for "42463" (Lloyd's antigo) e "53261" (Lloyd's novo)</t>
  </si>
  <si>
    <t>Identificador do Contrato de Resseguro</t>
  </si>
  <si>
    <t>Identificador do contrato de resseguro</t>
  </si>
  <si>
    <t>numero_contrato</t>
  </si>
  <si>
    <t>1) Obrigatório quando "Origem do Movimento" for "4 - Resseguro cedido / recuperado não pago" ou "5 - Resseguro cedido / recuperado pago". 
2) Exceto quando o "Tipo de Movimento" for "9 - Transferência de Ativo Redutor de PSL para Crédito com Ressegurador" ou "10 - Estorno de Transferência de Ativo Redutor de PSL para Crédito com Ressegurador"</t>
  </si>
  <si>
    <t>Identificador do Aditamento do Contrato de Resseguro</t>
  </si>
  <si>
    <t>Identificador do endosso do contrato de resseguro</t>
  </si>
  <si>
    <t>num_endosso_resseguro</t>
  </si>
  <si>
    <t>Faixa do Contrato</t>
  </si>
  <si>
    <t>Faixa do contrato de resseguro não proporcional para resseguradora informada</t>
  </si>
  <si>
    <t>faixa_contrato</t>
  </si>
  <si>
    <t>Obrigatório apenas para Tipo Movimento 5 e 6</t>
  </si>
  <si>
    <t>Trata-se de dados da pessoa para quem a seguradora pagou ou de quem ela recebeu.</t>
  </si>
  <si>
    <t>1 - CPF
2 - CNPJ
99 - Outros</t>
  </si>
  <si>
    <t>Postergar a aplicação da condicial para o tipo de movimento 5 e 6 em data a ser definida por Circular Susep</t>
  </si>
  <si>
    <t>1 - Boleto
2 - TED
3 - TEF
4 - Cartao
5 - DOC
6 - Cheque
7 - Desconto em folha
8 - PIX
9 - Dinheiro em especie
99 - Outros</t>
  </si>
  <si>
    <t>Tipo de Pagamento</t>
  </si>
  <si>
    <t>tipo_pagamento</t>
  </si>
  <si>
    <t>1 - Pago a terceiros diretamente
2 - Pago por reembolso ao segurado
3 - Por reembolso ao tomador (empresa)
4 - Diretamente ao segurado (ou executivo)
99 - outros</t>
  </si>
  <si>
    <t>Descrição / Tipo Pagamento</t>
  </si>
  <si>
    <t>sinistro_tipo_pagamento_outros</t>
  </si>
  <si>
    <t>Obrigatório apenas quando o domínio do campo Tipo Pagamento for '99'- outros</t>
  </si>
  <si>
    <t>Moeda do movimento</t>
  </si>
  <si>
    <t>Valor do movimento</t>
  </si>
  <si>
    <t>valor_movimento</t>
  </si>
  <si>
    <t>a) Aceita negativo apenas quando o campo 'tipo_movimento' for igual a '2 - reavaliação'</t>
  </si>
  <si>
    <t>Valor do movimento em reais</t>
  </si>
  <si>
    <t>valor_movimento_reais</t>
  </si>
  <si>
    <t xml:space="preserve">Grupo / Bloco: Adicionais (Despesas financeiras adicionais ao valor do movimento) </t>
  </si>
  <si>
    <t>adicionais_despesa</t>
  </si>
  <si>
    <t xml:space="preserve">Movimento de Sinistro \ Adicionais (Despesas financeiras adicionais ao valor do movimento) </t>
  </si>
  <si>
    <t>Tipo Adicional</t>
  </si>
  <si>
    <t>Identificação do tipo da operação de recuperação de sinistro</t>
  </si>
  <si>
    <t>tipo_adicional</t>
  </si>
  <si>
    <t>1 - Atualização Monetária
2 - Oscilação Cambial
3 - Juros
4 - Multa
99 - Outros</t>
  </si>
  <si>
    <t>Valor do Movimento Adicional</t>
  </si>
  <si>
    <t>Valor do movimento de sinistro na moeda original</t>
  </si>
  <si>
    <t>valor_movimento_adicional</t>
  </si>
  <si>
    <t>Valor do Movimento Adicional em Reais</t>
  </si>
  <si>
    <t>Valor do movimento de sinistro na moeda nacional</t>
  </si>
  <si>
    <t>valor_movimento_adicional_reais</t>
  </si>
  <si>
    <t>Grupo / Bloco: Movimentação de Provisões Técnicas</t>
  </si>
  <si>
    <t>[1.N]</t>
  </si>
  <si>
    <t>provisao_movimento</t>
  </si>
  <si>
    <t xml:space="preserve">Este leiaute deve conter obrigatoriamente o Bloco Movimentação + 1 Bloco de PMBC, PMBaC ou PVR </t>
  </si>
  <si>
    <t xml:space="preserve">por Grupo / Bloco: Movimentação de Provisões Técnicas </t>
  </si>
  <si>
    <t xml:space="preserve">O identificador do movimento não pode se repetir </t>
  </si>
  <si>
    <t>Campo obrigatório quando o campo ´provisao_tipo´ for igual a ´2 - PMBC´</t>
  </si>
  <si>
    <t>Identificador do Sinistro/Evento Gerador</t>
  </si>
  <si>
    <t>Referência ao Identificador do processo de sinistro de Prev</t>
  </si>
  <si>
    <t>Referência ao Identificador da apólice ou contrato de Previdência e Certificado Individual de Previdência</t>
  </si>
  <si>
    <t>Referência ao Identificador do certificado de Seguros ou Previdência Coletivo</t>
  </si>
  <si>
    <t>Data do movimento (último dia do mês) - equivalente à data base do fechamento do balancete mensal</t>
  </si>
  <si>
    <t>Documento de identificação do beneficiário da renda/benefício ou concedida</t>
  </si>
  <si>
    <t>Campo obrigatório quando o campo ´provisao_tipo´ for diferente de ´1 - PMBaC´</t>
  </si>
  <si>
    <t>Para PMBC o efetivo beneficiário e para a PVR o recebedor do a valor a regularizar</t>
  </si>
  <si>
    <t>Tipo de Provisão</t>
  </si>
  <si>
    <t>Declara o tipo de provisão movimentada</t>
  </si>
  <si>
    <t>provisao_tipo</t>
  </si>
  <si>
    <t>1 - PMBaC
2 - PMBC
3 - PVR</t>
  </si>
  <si>
    <t>Grupo / Bloco: PMBC</t>
  </si>
  <si>
    <t>pmbc</t>
  </si>
  <si>
    <t>Bloco obrigatório quando o campo ´provisao_tipo´ for ´2 - PMBC´</t>
  </si>
  <si>
    <t>por Grupo / Bloco: Movimentação de Provisões Técnicas / PMBC</t>
  </si>
  <si>
    <t>Valor dos benefícios pagos no mês</t>
  </si>
  <si>
    <t>Benefícios concedidos pagos no mês corrente</t>
  </si>
  <si>
    <t>beneficios_pagos_valor</t>
  </si>
  <si>
    <t>Número de benefícios recebidos no ano</t>
  </si>
  <si>
    <t>Número de benefícios já recebidos no ano até mês corrente</t>
  </si>
  <si>
    <t>beneficios_recebidos</t>
  </si>
  <si>
    <t>Pagamento da 13a renda</t>
  </si>
  <si>
    <t>Informa se houve pagamento da 13ª renda no mês corrente</t>
  </si>
  <si>
    <t>decimo_terceiro_pagamento</t>
  </si>
  <si>
    <t>Benefícios vencidos não pagos</t>
  </si>
  <si>
    <t>Valor dos benefícios vencidos, não pagos, até o fim do mês</t>
  </si>
  <si>
    <t>beneficios_pendentes</t>
  </si>
  <si>
    <t>Anexo XIII - Pessoas
Soma na PVR</t>
  </si>
  <si>
    <t>Informar o delta (aceita zero e valores positivos)</t>
  </si>
  <si>
    <t>Beneficios vencidos pagos</t>
  </si>
  <si>
    <t>Valor dos benefícios vencidos avisados, pagos no mês corrente.</t>
  </si>
  <si>
    <t>beneficios_pendentes_pagos</t>
  </si>
  <si>
    <t>Anexo XIII - Pessoas
Subtraí da PVR</t>
  </si>
  <si>
    <t>Valor PMBC (fim do mês)</t>
  </si>
  <si>
    <t>Valor da Provisão Matemática de Benefícios Concedidos (PMBC), no fim de cada mês</t>
  </si>
  <si>
    <t>pmbc_valor_mes</t>
  </si>
  <si>
    <t>Informar o valor da posição final da provisão (consolidado) ao final do mês (não o delta)</t>
  </si>
  <si>
    <t>Valor da provisão de excedentes financeiros (PEF)</t>
  </si>
  <si>
    <t>pef_valor_pmbc</t>
  </si>
  <si>
    <t>Grupo / Bloco: Informações do FIE PMBC</t>
  </si>
  <si>
    <t>fie_pmbc</t>
  </si>
  <si>
    <t>por Grupo / Bloco: Movimentação de Provisões Técnicas / PMBC / Informações do FIE</t>
  </si>
  <si>
    <t>CNPJ do FIE</t>
  </si>
  <si>
    <t>Declara o CNPJ do FIE</t>
  </si>
  <si>
    <t>fie_cnpj_pmbc</t>
  </si>
  <si>
    <t>Razão Social do FIE</t>
  </si>
  <si>
    <t>Declara a razão social do FIE</t>
  </si>
  <si>
    <t>fie_razao_social_pmbc</t>
  </si>
  <si>
    <t>Nome Fantasia do FIE</t>
  </si>
  <si>
    <t>Declara o nome fantasia do FIE</t>
  </si>
  <si>
    <t>fie_fantasia_pmbc</t>
  </si>
  <si>
    <t>Grupo / Bloco:  PMBaC</t>
  </si>
  <si>
    <t>pmbac</t>
  </si>
  <si>
    <t>Bloco obrigatório quando o campo ´provisao_tipo´ for ´1 - PMBaC´</t>
  </si>
  <si>
    <t>por Grupo / Bloco: Movimentação de Provisões Técnicas / PMBaC</t>
  </si>
  <si>
    <t>Valor Total da PMBaC (fim do mês)</t>
  </si>
  <si>
    <t>Valor Total da Provisão Matemática de Benefícios a  Conceder (PMBaC), no fim de cada mês</t>
  </si>
  <si>
    <t>pmbac_valor_mes</t>
  </si>
  <si>
    <t>Valor PMBaC Participante  (fim do mês)</t>
  </si>
  <si>
    <t>Valor da Provisão Matemática de Benefícios a  Conceder (PMBaC), no fim de cada mês, referente à parte dos valores oriundos do segurado/previdenciário</t>
  </si>
  <si>
    <t>pmbac_parte_participante</t>
  </si>
  <si>
    <t>Valor PMBaC Estipulante (fim do mês)</t>
  </si>
  <si>
    <t>Valor da Provisão Matemática de Benefícios a  Conceder (PMBaC), no fim de cada mês, referente à parte dos valores oriundos do estipulante</t>
  </si>
  <si>
    <t>pmbac__parte_estipulante</t>
  </si>
  <si>
    <t>Valor da provisão de excedentes financeiros</t>
  </si>
  <si>
    <t>pef_valor_pmbac</t>
  </si>
  <si>
    <t>Grupo / Bloco: Informações do FIE  PMBaC</t>
  </si>
  <si>
    <t>fie_pmbac</t>
  </si>
  <si>
    <t>por Grupo / Bloco: Movimentação de Provisões Técnicas / PMBaC / Informações do FIE</t>
  </si>
  <si>
    <t>fie_cnpj_pmbac</t>
  </si>
  <si>
    <t>fie_razao_social_pmbac</t>
  </si>
  <si>
    <t>fie_fantasia_pmbac</t>
  </si>
  <si>
    <t>Grupo / Bloco:  PVR</t>
  </si>
  <si>
    <t>pvr</t>
  </si>
  <si>
    <t>Obrigatório quando o campo 'provisao_tipo' tiver o valor '3 - PVR'</t>
  </si>
  <si>
    <t>por Grupo / Bloco: Movimentação de Provisões Técnicas / PVR</t>
  </si>
  <si>
    <t>Valor da PVR (fim do mês)</t>
  </si>
  <si>
    <t>Valor da Provisão Valores a Regularizar, no fim de cada mês</t>
  </si>
  <si>
    <t>pvr_valor</t>
  </si>
  <si>
    <t>Grupo / Bloco: Identificação do Evento</t>
  </si>
  <si>
    <t xml:space="preserve"> Identificação do Evento</t>
  </si>
  <si>
    <t>Identificador do evento</t>
  </si>
  <si>
    <t>evento_id</t>
  </si>
  <si>
    <t xml:space="preserve">Tipo de Evento </t>
  </si>
  <si>
    <t>evento_tipo</t>
  </si>
  <si>
    <t>Grupo / Bloco: Portabilidade</t>
  </si>
  <si>
    <t>Descreve as transferências internas  e externas</t>
  </si>
  <si>
    <t>portabilidade</t>
  </si>
  <si>
    <t>Bloco obrigatório quando o valor do campo 'evento_tipo' for '1 - Portabilidade'</t>
  </si>
  <si>
    <t>Identificação do Evento / Portabilidade</t>
  </si>
  <si>
    <t xml:space="preserve">Fluxo da Portabilidade </t>
  </si>
  <si>
    <t>Declara se o fluxo da portabilidade é de entrada ou saída</t>
  </si>
  <si>
    <t>portabilidade_fluxo</t>
  </si>
  <si>
    <t>1 - Entrada  
2 -Saída</t>
  </si>
  <si>
    <t>Tipo de Portabilidade</t>
  </si>
  <si>
    <t>Declara se a portabilidade é parcial ou total</t>
  </si>
  <si>
    <t>portabilidade_tipo</t>
  </si>
  <si>
    <t>1 - Parcial  
2 -Total</t>
  </si>
  <si>
    <t>Obrigatório quando Tipo Fluxo igual a 2 - Saída</t>
  </si>
  <si>
    <t>Valor Portado</t>
  </si>
  <si>
    <t>Declara o valor portado</t>
  </si>
  <si>
    <t>portabilidade_valor</t>
  </si>
  <si>
    <t>Data solicitação</t>
  </si>
  <si>
    <t>Declara a data em que foi recebida a solicitação de portabilidade</t>
  </si>
  <si>
    <t>portabilidade_solicitacao</t>
  </si>
  <si>
    <t>Data Movimentação (liquidação)</t>
  </si>
  <si>
    <t>Declara a data de ocorrência da efetiva liquidação da portabilidade</t>
  </si>
  <si>
    <t>portabilidade_liquidacao</t>
  </si>
  <si>
    <t>Regime de Tributação</t>
  </si>
  <si>
    <t>Declara o regime de tributação originário</t>
  </si>
  <si>
    <t>portabilidade_regime</t>
  </si>
  <si>
    <t>1 - Progressivo  
2 -Regressivo</t>
  </si>
  <si>
    <t>Obrigatório quando tipo do Fluxo for igual a 1 - Entrada</t>
  </si>
  <si>
    <t>Declara o valor de carregamento  cobrado de forma postecipada</t>
  </si>
  <si>
    <t>portabilidade_carregamento</t>
  </si>
  <si>
    <t>Caso não haja reportar zero (0,00)</t>
  </si>
  <si>
    <t xml:space="preserve">Entidade de Origem </t>
  </si>
  <si>
    <t>Declara o código FIP da entidade de origem (cedente) da portabilidade</t>
  </si>
  <si>
    <t>portabilidade_origem</t>
  </si>
  <si>
    <t>No caso de transferência interna, tanto o código FIP de origem quanto o de destino serão coincidentes.
Quando Entidade Fechada preencher com "99999"</t>
  </si>
  <si>
    <t>Entidade de Destino</t>
  </si>
  <si>
    <t>Declara o código FIP da entidade de destino (cessionária) da portabilidade</t>
  </si>
  <si>
    <t>portabilidade_destino</t>
  </si>
  <si>
    <t>Processo Susep do Plano Origem</t>
  </si>
  <si>
    <t>Declara o processo Susep do plano originário da portabilidade</t>
  </si>
  <si>
    <t>portabilidade_plan_origem</t>
  </si>
  <si>
    <t>Obrigatório qdo o fluxo for igual a 2-Saída</t>
  </si>
  <si>
    <t>Quando Entdade Fechada preencher "99999.999999/9999-99"</t>
  </si>
  <si>
    <t>Processo Susep do Plano Destino</t>
  </si>
  <si>
    <t>Declara o processo Susep do planto de destino da portabilidade</t>
  </si>
  <si>
    <t>portabilidade_plan_destino</t>
  </si>
  <si>
    <t>Obrigatório qdo o fluxo for igual a 1-Entrada</t>
  </si>
  <si>
    <t>Declara o meio de pagamento utilizado para a liquidação da portabilidade.</t>
  </si>
  <si>
    <t>portabilidade_meio_pgt</t>
  </si>
  <si>
    <t>Grupo / Bloco: Informações do FIE do Valor Portado</t>
  </si>
  <si>
    <t>fie_portado</t>
  </si>
  <si>
    <t>Identificação do Evento / Portabilidade / Informações do FIE do Valor Portado</t>
  </si>
  <si>
    <t>fie_cnpj</t>
  </si>
  <si>
    <t>fie_razao_social</t>
  </si>
  <si>
    <t>fie_fantasia</t>
  </si>
  <si>
    <t>Tipo Portado</t>
  </si>
  <si>
    <t>tipo_portado</t>
  </si>
  <si>
    <t>1 - Origem  
2 -Destino</t>
  </si>
  <si>
    <t>Grupo / Bloco: Resgate</t>
  </si>
  <si>
    <t>resgate</t>
  </si>
  <si>
    <t>Bloco obrigatório quando o valor do campo 'Tipo Evento' for '2 - Resgate'</t>
  </si>
  <si>
    <t>Identificação do Evento / Resgate</t>
  </si>
  <si>
    <t>Tipo de Resgate</t>
  </si>
  <si>
    <t>Declara se o resgate é parcial ou total</t>
  </si>
  <si>
    <t>resgate_tipo</t>
  </si>
  <si>
    <t>Data da Solicitação</t>
  </si>
  <si>
    <t>Declara a data da solicitação do resgate</t>
  </si>
  <si>
    <t>resgate_solicitacao</t>
  </si>
  <si>
    <t>Valor do Resgate</t>
  </si>
  <si>
    <t>Declara o valor resgatado</t>
  </si>
  <si>
    <t>resgate_valor</t>
  </si>
  <si>
    <t>Declara a data da efetiva liquidação do valor resgatado</t>
  </si>
  <si>
    <t>resgate_liquidacao</t>
  </si>
  <si>
    <t>resgate_meio_pgt</t>
  </si>
  <si>
    <t>1 - Boleto
2 - TED
3 - TEF
4 - Cartao
5 - DOC
6 - Cheque
7 - Desconto em folha
8 - PIX
9 - Dinheiro em especie
10 - Comunicabilidade 
99 - Outros</t>
  </si>
  <si>
    <t>Instituição Financeiro do Pagamento</t>
  </si>
  <si>
    <t>resgate_instituicao_pgt</t>
  </si>
  <si>
    <t>Tipo de Recebedor</t>
  </si>
  <si>
    <t>Declara a pessoa que está recebendo o Resgate</t>
  </si>
  <si>
    <t>1 - Participante/Segurado
2 - Beneficiário
3 - Representante Legal</t>
  </si>
  <si>
    <t>Documento de Identificação do Recebedor</t>
  </si>
  <si>
    <t>Número do documento de Identificação do Recebedor</t>
  </si>
  <si>
    <t>Tipo de Documento do Recebedor</t>
  </si>
  <si>
    <t>Nome ou Razão Social do Recebedor</t>
  </si>
  <si>
    <t>Endereço  do Recebedor</t>
  </si>
  <si>
    <t>Endereço da pessoa associada à apólice, excluindo cidade, estado e país.</t>
  </si>
  <si>
    <t>Declara o valor do carregamento cobrado de forma postecipada</t>
  </si>
  <si>
    <t>resgate_carregamento</t>
  </si>
  <si>
    <t>Natureza do Resgate</t>
  </si>
  <si>
    <t>Declara a natureza do resgate</t>
  </si>
  <si>
    <t>resgate_natureza</t>
  </si>
  <si>
    <t>1 - Resgate Regular
2 - Morte
3 - Invalidez
4 - Pagamento Financeiro Programado
5 - Custeio de Cobertura de Risco em Planos Conjugados
6 - Assistência Financeira</t>
  </si>
  <si>
    <t>Grupo / Bloco: Informações do FIE do Valor Resgatado</t>
  </si>
  <si>
    <t>fie_resgatado</t>
  </si>
  <si>
    <t>Identificação do Evento / Resgate / Informações do FIE do Valor Resgatado</t>
  </si>
  <si>
    <t>Alínea</t>
  </si>
  <si>
    <t>Grupo / Bloco: Dados Gerais do CTT</t>
  </si>
  <si>
    <t>dados_ctt</t>
  </si>
  <si>
    <t>Dados Gerais do CTT</t>
  </si>
  <si>
    <t>Não havendo informação do docmento, preencher como "nao_informado"</t>
  </si>
  <si>
    <t>I - Informações referentes aos contratos de assistência financeira:
b) identificação da apólice/contrato e do certificado vinculados ao contrato de
assistência financeira, em caso de contratação coletiva;</t>
  </si>
  <si>
    <t>I - Informações referentes aos contratos de assistência financeira:
c) identificação da apólice/certificado vinculada ao contrato de assistência financeira, em caso de contratação individual;</t>
  </si>
  <si>
    <t>Identificador do Contrato</t>
  </si>
  <si>
    <t>Identificador do CTT</t>
  </si>
  <si>
    <t>identificacao_ctt</t>
  </si>
  <si>
    <t>O identificador deve ser único entre os demais CTT</t>
  </si>
  <si>
    <t>I - Informações referentes aos contratos de assistência financeira:
d) identificação do contrato de assistência financeira</t>
  </si>
  <si>
    <t>Número do Processo Susep</t>
  </si>
  <si>
    <t>Número do processo SUSEP</t>
  </si>
  <si>
    <t>I - Informações referentes aos contratos de assistência financeira:
a) identificação do processo Susep referente ao plano que está vinculado o
contrato de assistência financeira;</t>
  </si>
  <si>
    <t>I - Informações referentes aos contratos de assistência financeira:
e) identificação do titular;</t>
  </si>
  <si>
    <r>
      <t xml:space="preserve">1 - CPF
2 - CNPJ
</t>
    </r>
    <r>
      <rPr>
        <sz val="11"/>
        <rFont val="Calibri"/>
        <family val="2"/>
      </rPr>
      <t>3 - Passaporte</t>
    </r>
    <r>
      <rPr>
        <sz val="11"/>
        <color rgb="FF000000"/>
        <rFont val="Calibri"/>
        <family val="2"/>
      </rPr>
      <t xml:space="preserve">
99 - Outros</t>
    </r>
  </si>
  <si>
    <t>Valor do Credito concedido</t>
  </si>
  <si>
    <t>Declara o valor do  credito concedido</t>
  </si>
  <si>
    <t>valor_concedido</t>
  </si>
  <si>
    <t>I - Informações referentes aos contratos de assistência financeira:
f) valor do crédito concedido;</t>
  </si>
  <si>
    <t>Valor Líquido Creditado</t>
  </si>
  <si>
    <t>Declara o valor Líquido Creditado</t>
  </si>
  <si>
    <t>valor_creditado</t>
  </si>
  <si>
    <t>I - Informações referentes aos contratos de assistência financeira:
g) valor líquido creditado;</t>
  </si>
  <si>
    <t>Valor das Contraprestações</t>
  </si>
  <si>
    <t>Declara o valor das Contraprestações</t>
  </si>
  <si>
    <t>valor_contraprestacao</t>
  </si>
  <si>
    <t>I - Informações referentes aos contratos de assistência financeira:
h) valor e periodicidade das contraprestações</t>
  </si>
  <si>
    <t>Periodicidade das Contraprestações</t>
  </si>
  <si>
    <t>Declara a Periodicidade das Contraprestações</t>
  </si>
  <si>
    <t>periodicidade_contraprestacao</t>
  </si>
  <si>
    <t>1 - Mensal
2 - Bimestral
3-Trimestral
4 - Quadrimestral
5 - Semestral
6 - Anual
99 - Outros</t>
  </si>
  <si>
    <t>Quantidade das Contraprestações</t>
  </si>
  <si>
    <t>Declara a Quantidade das Contraprestações</t>
  </si>
  <si>
    <t>quantidade_contraprestacao</t>
  </si>
  <si>
    <t xml:space="preserve">I - Informações referentes aos contratos de assistência financeira:
i) quantidade das contraprestações
</t>
  </si>
  <si>
    <t>Forma de Pagamento das Contraprestações</t>
  </si>
  <si>
    <t>Declara a Forma de Pagamento das Contraprestações que consta no contrato</t>
  </si>
  <si>
    <t>contraprestacao_forma</t>
  </si>
  <si>
    <t>1 - Boleto
 2 - TED
 3 - TEF
 4 - Cartao
 5 - DOC
 6 - Cheque
 7 - Desconto em folha
 8 - PIX
 9 - Dinheiro em especie
 99 - Outros</t>
  </si>
  <si>
    <t>I - Informações referentes aos contratos de assistência financeira:
j) forma de pagamento das contraprestações</t>
  </si>
  <si>
    <t>Data de vencimento da primeira contraprestações</t>
  </si>
  <si>
    <t>Declara a Data de vencimento da primeira contraprestações</t>
  </si>
  <si>
    <t>primeira_contraprestacao_data</t>
  </si>
  <si>
    <t xml:space="preserve">I - Informações referentes aos contratos de assistência financeira:
k) datas de vencimento da primeira e da última contraprestação
</t>
  </si>
  <si>
    <t>Data de vencimento da última contraprestações</t>
  </si>
  <si>
    <t>Declara aData de vencimento da última contraprestações</t>
  </si>
  <si>
    <t>ultima_contreaprestacao_data</t>
  </si>
  <si>
    <t>Taxa de juros contratado</t>
  </si>
  <si>
    <t>Declara o valor da Taxa de juros contratado</t>
  </si>
  <si>
    <t>juros_contratado</t>
  </si>
  <si>
    <t xml:space="preserve">I - Informações referentes aos contratos de assistência financeira:
l) taxa de juros contratada e taxa do custo efetivo total;
</t>
  </si>
  <si>
    <t>Taxa do custo efetivo total</t>
  </si>
  <si>
    <t xml:space="preserve">Declara o valor da Taxa Anualizada do custo efetivo total do Contrato </t>
  </si>
  <si>
    <t>juros_efetivo_total</t>
  </si>
  <si>
    <t>Prazo Amortização Saldo Devedor</t>
  </si>
  <si>
    <t>Declara o Prazo Amortização Saldo Devedor em meses (Total)</t>
  </si>
  <si>
    <t>amortizacao_saldo_devedor</t>
  </si>
  <si>
    <t xml:space="preserve">I - Informações referentes aos contratos de assistência financeira:
m) prazo para amortização do saldo devedor;
</t>
  </si>
  <si>
    <t>Contrato Securitizados em FDIC</t>
  </si>
  <si>
    <t>Declara se o Contrato é Securitizados em FDIC ou não</t>
  </si>
  <si>
    <t>contrato_securitizado</t>
  </si>
  <si>
    <t>I - Informações referentes aos contratos de assistência financeira:
n) contratos securitizados em Fundo de Investimento em Direitos Creditórios
(FDIC): N/S;</t>
  </si>
  <si>
    <t xml:space="preserve">Valor de Tributos </t>
  </si>
  <si>
    <t>Declara o Valor total de Tributos incidentes sobre a operação</t>
  </si>
  <si>
    <t>tributos_valor</t>
  </si>
  <si>
    <t>I - Informações referentes aos contratos de assistência financeira:
s) valor dos tributos incidentes sobre a operação;</t>
  </si>
  <si>
    <t>Valor de Despesas e Encargos</t>
  </si>
  <si>
    <t xml:space="preserve">Declara o Valor de Despesas e Encargos de  juros (moratórios), se houver  </t>
  </si>
  <si>
    <t>despesas_valor</t>
  </si>
  <si>
    <t xml:space="preserve">I - Informações referentes aos contratos de assistência financeira:
t) valor de eventuais despesas de cobranças referentes aos encargos de
juros, se houver;
</t>
  </si>
  <si>
    <t xml:space="preserve">Valor de Multa </t>
  </si>
  <si>
    <t>Declara o Valor de Multa referentes a cada prestação, se houver</t>
  </si>
  <si>
    <t>multa_valor</t>
  </si>
  <si>
    <t xml:space="preserve">I - Informações referentes aos contratos de assistência financeira:
u) valor de multa e a atualização monetária referentes a cada prestação, se
houver;
</t>
  </si>
  <si>
    <t>Valor de Atualização Monetária</t>
  </si>
  <si>
    <t>Declara o Valor de Atualização Monetária referentes a cada prestação, se houver</t>
  </si>
  <si>
    <t>atualizacao_valor</t>
  </si>
  <si>
    <t>Valor da tarifa administrativa</t>
  </si>
  <si>
    <t>Declara o Valor da tarifa administrativa</t>
  </si>
  <si>
    <t>tarifa_valor</t>
  </si>
  <si>
    <t xml:space="preserve">I - Informações referentes aos contratos de assistência financeira:
v) valor das tarifas administrativas cobradas; 
</t>
  </si>
  <si>
    <t>Valor de juros</t>
  </si>
  <si>
    <t>Declara o Valor da tarifa administrativa. Os juros informados neste campo são remuneratórios.</t>
  </si>
  <si>
    <t>juros_valor</t>
  </si>
  <si>
    <t xml:space="preserve">I - Informações referentes aos contratos de assistência financeira:
w) valor dos juros;
</t>
  </si>
  <si>
    <t>Grupo / Bloco: FDIC</t>
  </si>
  <si>
    <t>fdic</t>
  </si>
  <si>
    <t>Bloco obrigatório quando campo "contrato_securitizado" for igual a 1-Sim</t>
  </si>
  <si>
    <t>Dados Gerais do CTT / FDIC</t>
  </si>
  <si>
    <t>I - Informações referentes aos contratos de assistência financeira:
o) identificação do FDIC em que encontra-se securitizado, se aplicável;</t>
  </si>
  <si>
    <t>CNPJ do FIDC</t>
  </si>
  <si>
    <t>Declara o CNPJ do FDIC</t>
  </si>
  <si>
    <t>fdic_cnpj</t>
  </si>
  <si>
    <t>Razão Social do FDIC</t>
  </si>
  <si>
    <t>Declara a razão social do FDIC</t>
  </si>
  <si>
    <t>fdic_razao_social</t>
  </si>
  <si>
    <t>Nome Fantasia do FDIC</t>
  </si>
  <si>
    <t>Declara o nome fantasia do FDIC</t>
  </si>
  <si>
    <t>fdic_fantasia</t>
  </si>
  <si>
    <t>Art. 1º, ANEXO da CIRCULAR SUSEP Nº 686
I - Informações referentes aos contratos de assistência financeira:
q) tipo de alteração contratual, se houver (taxa de juros, prazo, valor, quitação antecipada, etc.);</t>
  </si>
  <si>
    <t>Identificador da Alteração do Contrato</t>
  </si>
  <si>
    <t xml:space="preserve">Identificador aditamento do contrato </t>
  </si>
  <si>
    <t>identificacao_alteracao_ctt</t>
  </si>
  <si>
    <t xml:space="preserve">Identificador deve ser único em um mesmo contrato </t>
  </si>
  <si>
    <t>Descrição da Alteração Contratual</t>
  </si>
  <si>
    <t>Descrição da Alteração Contratual (taxa de juros, prazo, valor, quitação antecipada, etc.)</t>
  </si>
  <si>
    <t>Declara a Forma de Pagamento das Contraprestações</t>
  </si>
  <si>
    <t>Declara o Prazo Amortização Saldo Devedor em meses</t>
  </si>
  <si>
    <t>Valor Quitação Antecipada</t>
  </si>
  <si>
    <t>Declara o Valor Quitação Antecipada, se houver. Valor Bruto</t>
  </si>
  <si>
    <t>quitacao_antecipada_valor</t>
  </si>
  <si>
    <t xml:space="preserve">I - Informações referentes aos contratos de assistência financeira:
o) identificação do FDIC em que encontra-se securitizado, se aplicavel;
</t>
  </si>
  <si>
    <t>Data Quitação Antecipada</t>
  </si>
  <si>
    <t>Declara a Data Quitação Antecipada, se houver. Valor Bruto</t>
  </si>
  <si>
    <t>quitacao_antecipada_data</t>
  </si>
  <si>
    <t xml:space="preserve">I - Informações referentes aos contratos de assistência financeira:
p) identificação de alteração contratual, se houver;
</t>
  </si>
  <si>
    <t xml:space="preserve">Declara o Valor de Despesas e Encargos de  juros (moratórios)  </t>
  </si>
  <si>
    <t>dados_fdic</t>
  </si>
  <si>
    <t>CNPJ do FDIC</t>
  </si>
  <si>
    <t>Grupo / Bloco: Dados do Movimento do CTT</t>
  </si>
  <si>
    <t>Dados do Movimento do CTT</t>
  </si>
  <si>
    <t>Art. 1º, ANEXO da CIRCULAR SUSEP Nº 686
II - Informações relativas à movimentação dos contratos de assistência
financeira:</t>
  </si>
  <si>
    <t>Identificador do Movimento de Assistência</t>
  </si>
  <si>
    <t>Identificador do movimento de CTT</t>
  </si>
  <si>
    <t xml:space="preserve">Identificador do Contrato de Assistência </t>
  </si>
  <si>
    <t xml:space="preserve">II - Informações relativas à movimentação dos contratos de assistência financeira: 
a) identificação do contrato;
</t>
  </si>
  <si>
    <t>numero_aditamento</t>
  </si>
  <si>
    <t>Status do Movimento</t>
  </si>
  <si>
    <t>Declara o status do contrato de assistência financeira</t>
  </si>
  <si>
    <t>status_movimento</t>
  </si>
  <si>
    <t>1 - Ativo
2 - Quitado
3 - Prescrito</t>
  </si>
  <si>
    <t>Saldo Devedor Atualizado</t>
  </si>
  <si>
    <t>Declara o saldo devedor na data do movimento</t>
  </si>
  <si>
    <t>saldo_devedor</t>
  </si>
  <si>
    <t xml:space="preserve">II - Informações relativas à movimentação dos contratos de assistência financeira: 
b) saldo devedor atualizado;
</t>
  </si>
  <si>
    <t>Quantidade de Contraprestações a vencer</t>
  </si>
  <si>
    <t>Declara a Quantidade de  Contraprestações a vencer</t>
  </si>
  <si>
    <t>contraprestacao_quantidade</t>
  </si>
  <si>
    <t xml:space="preserve">II - Informações relativas à movimentação dos contratos de assistência financeira: 
c) quantidade de contraprestações a vencer;
</t>
  </si>
  <si>
    <t>Quantidade de Contraprestações vencidas e não pagas</t>
  </si>
  <si>
    <t>Declara a Quantidade de Contraprestações vencidas e não pagas integralmente
Considerar valor "0" quando não houver contraprestações vencidas</t>
  </si>
  <si>
    <t>vencidas_nao_pagas</t>
  </si>
  <si>
    <t xml:space="preserve">II - Informações relativas à movimentação dos contratos de assistência financeira: 
d) quantidade de contraprestações vencidas e não pagas integralmente;
</t>
  </si>
  <si>
    <t>Declara a Forma de Pagamento das Contraprestações no ato do pagamento</t>
  </si>
  <si>
    <t>1 - Boleto
 2 - TED
 3 - TEF
 4 - Cartao
 5 - DOC
 6 - Cheque
 7 - Desconto em folha
 8 - PIX
 9 - Dinheiro em especie
10 - Repactuação de contrato
 99 - Outros</t>
  </si>
  <si>
    <t xml:space="preserve"> Saldo individual da PMBaC sobrevivência</t>
  </si>
  <si>
    <t>Declara o Saldo individual da PMBaC sobrevivência ao final do mês.</t>
  </si>
  <si>
    <t xml:space="preserve">[0..1]
</t>
  </si>
  <si>
    <t>saldo_pmbac_sobrevivencia</t>
  </si>
  <si>
    <t>Obrigatório se o produto de Sobrevivência</t>
  </si>
  <si>
    <t xml:space="preserve">II - Informações relativas à movimentação dos contratos de assistência financeira: 
e) saldo individual da provisão matemática de benefícios a conceder relativa à
cobertura por sobrevivência; e
</t>
  </si>
  <si>
    <t xml:space="preserve"> Saldo individual da PMBaC risco</t>
  </si>
  <si>
    <t>Declara o Saldo individual da PMBaC de risco ao final do mês</t>
  </si>
  <si>
    <t>saldo_pmbac_risco</t>
  </si>
  <si>
    <t>Obrigatório se o produto de Risco for estrutura no regime de Capitaliação</t>
  </si>
  <si>
    <t xml:space="preserve">II - Informações relativas à movimentação dos contratos de assistência financeira: 
f) saldo individual da provisão matemática de benefícios a conceder relativa às
coberturas de risco; e
</t>
  </si>
  <si>
    <t>Grupo / Bloco: Securitização do Saldo Devedor</t>
  </si>
  <si>
    <t>securitizacao_saldo</t>
  </si>
  <si>
    <t>Bloco obrigatório quando no registro do CTT o campo “Contrato Securitizados em FDIC” for igual 1-Sim. Atendendo esta condição, deve ser preenchido sempre que houver movimentação.</t>
  </si>
  <si>
    <t>III - Informações referentes à securitização do saldo devedor do contrato de assistência financeira em FDIC´s, se houver:</t>
  </si>
  <si>
    <t>III - Informações referentes à securitização do saldo devedor do contrato de assistência financeira em FDIC´s, se houver: 
a) identificação do FDIC;</t>
  </si>
  <si>
    <t>Montante Saldo Devedor</t>
  </si>
  <si>
    <t xml:space="preserve">Declara o montante do saldo devedor </t>
  </si>
  <si>
    <t>saldo_devedor_montante</t>
  </si>
  <si>
    <t>III - Informações referentes à securitização do saldo devedor do contrato de assistência financeira em FDIC´s, se houver: 
c) montante do saldo devedor securitizado referente ao FDIC;</t>
  </si>
  <si>
    <t>Identificação das cotas</t>
  </si>
  <si>
    <t>Identifica o tipo da cota</t>
  </si>
  <si>
    <t>id_cotas</t>
  </si>
  <si>
    <t>1 - Senior
2 - Mezanino (subordinado preferencial)
3 - Subordinada
99 - Outros</t>
  </si>
  <si>
    <t>III - Informações referentes à securitização do saldo devedor do contrato de assistência financeira em FDIC´s, se houver: 
d) identificação e características das cotas adquiridas pela própria
supervisionada; e</t>
  </si>
  <si>
    <t>Quantidade de cotas</t>
  </si>
  <si>
    <t>Declara a Quantidade de cotas</t>
  </si>
  <si>
    <t>quantidade_cotas</t>
  </si>
  <si>
    <t>Valor de Mercado das cotas</t>
  </si>
  <si>
    <t>Declara o Valor de Mercado das cotas</t>
  </si>
  <si>
    <t>valor_cotas</t>
  </si>
  <si>
    <t>III - Informações referentes à securitização do saldo devedor do contrato de assistência financeira em FDIC´s, se houver: 
e) valor de mercado das cotas do FDIC adquiridas pela própria supervisionada</t>
  </si>
  <si>
    <t>Grupo / Bloco: Contrato de Resseguro</t>
  </si>
  <si>
    <t>contrato_resseguro</t>
  </si>
  <si>
    <t>Contrato de Resseguro</t>
  </si>
  <si>
    <t>Identificador deve ser único entre os contratos de resseguro</t>
  </si>
  <si>
    <t>Identificador deve ser único em um mesmo contrato de resseguro</t>
  </si>
  <si>
    <t>Identificador de Contrato Combinado</t>
  </si>
  <si>
    <t xml:space="preserve">Referência ao identificador de um contrato de cessão combinada (contrato misto proporcional) </t>
  </si>
  <si>
    <t>id_contrato_combinado</t>
  </si>
  <si>
    <t>1) Obrigatório quando o campo  'forma_contrato' possuir por domínio '3 - cessão combinada'</t>
  </si>
  <si>
    <t>O identificador deve ser utilizado para os registro de contratos mistos que possuam tipos de cessão (tipo de contrato) distintos combinados em um mesmo contrato. Cada tipo de cessão deve ser registrado como um contrato distinto e vinculados por meio deste campo, ambos compartilhando o mesmo identificador de contrato combinado.</t>
  </si>
  <si>
    <t>Data de início de vigência do contrato de resseguro</t>
  </si>
  <si>
    <t>Data de fim de vigência do contrato de resseguro</t>
  </si>
  <si>
    <t>data_fim</t>
  </si>
  <si>
    <t>Vigência Média</t>
  </si>
  <si>
    <t>Vigência média do contrato de resseguro não proporcional. Corresponde em meses</t>
  </si>
  <si>
    <t>vigencia_media</t>
  </si>
  <si>
    <t>Obrigatório para contrato não proporcional</t>
  </si>
  <si>
    <t>Campo deve ser declarado em meses</t>
  </si>
  <si>
    <t>Tipo de Operação do Contrato</t>
  </si>
  <si>
    <t>Identificação contrato automático ou facultativo</t>
  </si>
  <si>
    <t>tipo_operacao_contrato</t>
  </si>
  <si>
    <t>1 - Automático
2 - Facultativo</t>
  </si>
  <si>
    <t>Forma do Contrato</t>
  </si>
  <si>
    <t>Identificação contrato proporcional ou não proporcional</t>
  </si>
  <si>
    <t>forma_contrato</t>
  </si>
  <si>
    <t>1 - Proporcional
2 - Não proporcional
3 - Cessão combinada</t>
  </si>
  <si>
    <t>Tipo de Contrato (tipo de cessão)</t>
  </si>
  <si>
    <t>Identificação do tipo de contrato (tipo de cessão) de resseguro</t>
  </si>
  <si>
    <t>tipo_contrato</t>
  </si>
  <si>
    <t>1 - Quota parte
2 - Excedente de responsabilidade
3 - Excesso de danos
4 - Stop loss
99 - Outros</t>
  </si>
  <si>
    <t>Quando "Tipo de Contrato" for os domínios 1- Quota parte e 2- Excedente de responsabilidade, são admitidos apenas para a Forma de Contrato 1 - Proporcional
Quando "Tipo de Contrato" for do domínio 3 - Excesso de danos será adminitido somente se "Forma de Contrato" 2- Não proporcional</t>
  </si>
  <si>
    <t>Descrição do Tipo de Operação de Contrato</t>
  </si>
  <si>
    <t>Descrição do tipo de contrato de resseguro "outros"</t>
  </si>
  <si>
    <t>descricao_tipo_contrato</t>
  </si>
  <si>
    <t>Obrigatório quando "Tipo Contrato" for "Outros"</t>
  </si>
  <si>
    <t>Base de Cessão / Recuperação do Contrato</t>
  </si>
  <si>
    <t>Identificação da base de cessão ou recuperação do contrato de resseguro</t>
  </si>
  <si>
    <t>base_cessao_contrato</t>
  </si>
  <si>
    <t>1 - Risks attanching
2 - Losses occurring
3 - Claims made
99 - Outros</t>
  </si>
  <si>
    <t>Descrição da Base de Cessão / Recuperação do Contrato</t>
  </si>
  <si>
    <t>Descrição da base de cessão ou recuperação do contrato de resseguro "outros"</t>
  </si>
  <si>
    <t>descricao_base_cessao</t>
  </si>
  <si>
    <t>Obrigatório quando "Base Cessão" for "Outros"</t>
  </si>
  <si>
    <t>Forma de Cobertura do Contrato</t>
  </si>
  <si>
    <t>Identificação da forma de cobertura do contrato de resseguro</t>
  </si>
  <si>
    <t>forma_cobertura</t>
  </si>
  <si>
    <t>1 - LMI
2 - LMG
3 - Acúmulo de tomador
4 - Sinistralidade
5 - Valor agregado
6 - Por embarque
99 - Outros</t>
  </si>
  <si>
    <t>Descrição Forma de Cobertura do Contrato</t>
  </si>
  <si>
    <t>Descrição da forma de cobertura do contrato de resseguro "outros"</t>
  </si>
  <si>
    <t>descricao_forma_cobertura</t>
  </si>
  <si>
    <t>Obrigatório quando "Forma Cobertura" for "Outros"</t>
  </si>
  <si>
    <t>Tipo de Cobertura do Contrato</t>
  </si>
  <si>
    <t>Identificação do tipo de cobertura do contrato de resseguro, risco e/ou evento</t>
  </si>
  <si>
    <t>tipo_cobertura</t>
  </si>
  <si>
    <t>1 - Risco
2 - Evento
3 - Risco e evento</t>
  </si>
  <si>
    <t>Moeda do Contrato</t>
  </si>
  <si>
    <t>Moeda do contrato de resseguro, utilizada para referência das características do contrato</t>
  </si>
  <si>
    <t>moeda_contrato</t>
  </si>
  <si>
    <t>Limite Máximo de Retenção</t>
  </si>
  <si>
    <t>Valor do limite máximo de retenção da cedente (IS retida ou prioridade)</t>
  </si>
  <si>
    <t>limite_maximo_retencao</t>
  </si>
  <si>
    <t>Capacidade Máxima</t>
  </si>
  <si>
    <t>Valor da capacidade máxima do contrato de resseguro, descontado da retenção ou prioridade (IS Ressegurada)</t>
  </si>
  <si>
    <t>capacidade_maxima</t>
  </si>
  <si>
    <t>Percentual de Cessão do Quota Parte</t>
  </si>
  <si>
    <t>Percentual de cessão para contrato de resseguro em quota parte</t>
  </si>
  <si>
    <t>percentual_quota</t>
  </si>
  <si>
    <t>Obrigatório quando "Tipo Contrato" for "Quota parte"</t>
  </si>
  <si>
    <t>Cessão de Quota Parte Variável</t>
  </si>
  <si>
    <t>Indica se o percentual do quota parte é variável (ex: por tomador)</t>
  </si>
  <si>
    <t>condicao_quota_variavel</t>
  </si>
  <si>
    <t>Descrição da Cessão de Quota Parte Variável</t>
  </si>
  <si>
    <t>Descrição sobre as condições de variação do percentual de cessão do contrato de quota parte</t>
  </si>
  <si>
    <t>descricao_condicao_quota_variavel</t>
  </si>
  <si>
    <t>Obrigatório quando "Pecentual Quota Variável" for "Sim"</t>
  </si>
  <si>
    <t>Grupo / Bloco: Lista de Cessionárias do Proporcional</t>
  </si>
  <si>
    <t>identificacao_cessionarias_lista_proporcional</t>
  </si>
  <si>
    <t>Lista dentro do contrato_resseguro</t>
  </si>
  <si>
    <r>
      <t xml:space="preserve">
</t>
    </r>
    <r>
      <rPr>
        <sz val="11"/>
        <color rgb="FFFFFFFF"/>
        <rFont val="Calibri"/>
        <family val="2"/>
      </rPr>
      <t>Bloco obrigatório somente se "Forma do Contrato" igual a "1"</t>
    </r>
  </si>
  <si>
    <t>Contrato de Resseguro \ Lista de Cessionárias do Proporcional</t>
  </si>
  <si>
    <t>Código da Resseguradora / Cessionária</t>
  </si>
  <si>
    <t>Código Susep da resseguradora</t>
  </si>
  <si>
    <t>codigo_resseguradora</t>
  </si>
  <si>
    <t>Obrigatório quando "Codigo Resseguradora" for "4246-3" (Lloyd's)</t>
  </si>
  <si>
    <t>numero_faixa_contrato</t>
  </si>
  <si>
    <t>Percentual de Participação do Ressegurador / Cessionária</t>
  </si>
  <si>
    <t>Percentual de participação da resseguradora informada</t>
  </si>
  <si>
    <t>percentual_participacao</t>
  </si>
  <si>
    <t>Grupo / Bloco: Contrato Não Proporcional</t>
  </si>
  <si>
    <t>contrato_nao_proporcional</t>
  </si>
  <si>
    <r>
      <t xml:space="preserve">
</t>
    </r>
    <r>
      <rPr>
        <sz val="11"/>
        <color rgb="FFFFFFFF"/>
        <rFont val="Calibri"/>
        <family val="2"/>
      </rPr>
      <t>Bloco obrigatório somente se "Forma do Contrato" igual a "2"</t>
    </r>
  </si>
  <si>
    <t>Contrato de Resseguro \ Contrato não Proporcional</t>
  </si>
  <si>
    <t>Limite da Faixa do Contrato</t>
  </si>
  <si>
    <t>limite_faixa</t>
  </si>
  <si>
    <t>Grupo / Bloco: Lista de Cessionárias do Não Proporcional</t>
  </si>
  <si>
    <t>identificacao_cessionarias_lista_nao proporcional</t>
  </si>
  <si>
    <t>Lista dentro do contrato_nao_proporcional</t>
  </si>
  <si>
    <t xml:space="preserve">
Bloco obrigatório somente se "Forma do Contrato" igual a "2"</t>
  </si>
  <si>
    <r>
      <t>Contrato de Resseguro</t>
    </r>
    <r>
      <rPr>
        <b/>
        <sz val="11"/>
        <color theme="0"/>
        <rFont val="Calibri"/>
        <family val="2"/>
      </rPr>
      <t xml:space="preserve"> \Contrato não proporcional\</t>
    </r>
    <r>
      <rPr>
        <b/>
        <sz val="11"/>
        <color rgb="FFFFFFFF"/>
        <rFont val="Calibri"/>
        <family val="2"/>
      </rPr>
      <t xml:space="preserve"> Lista de Cessionárias do Não Proporcional</t>
    </r>
  </si>
  <si>
    <t>Grupo / Bloco: Coberturas Aceitas</t>
  </si>
  <si>
    <t>coberturas_resseguro_lista</t>
  </si>
  <si>
    <t>Contrato de Resseguro \ Coberturas Aceitas</t>
  </si>
  <si>
    <t xml:space="preserve">codigo_apolice
</t>
  </si>
  <si>
    <t>Obrigatório para contrato facultativo</t>
  </si>
  <si>
    <t>Identificação do certificado cuja cobertura é aceita pelo contrato de resseguro</t>
  </si>
  <si>
    <t>Incluído para certificados de participante (alínea C do anexo I da Circular 655/2022), inciso XI.</t>
  </si>
  <si>
    <t>Obrigatório para contrato automático</t>
  </si>
  <si>
    <t>Coberturas Aceitas</t>
  </si>
  <si>
    <t>coberturas_aceitas</t>
  </si>
  <si>
    <t>Descrição da condiçào da cobertura</t>
  </si>
  <si>
    <t>Descritivo das condições de aceitação da cobertura</t>
  </si>
  <si>
    <t>coberturas_descricao</t>
  </si>
  <si>
    <t>Grupo / Bloco: Movimentação de Prêmio de Resseguro</t>
  </si>
  <si>
    <t>movimentacao_premio_resseguro</t>
  </si>
  <si>
    <t xml:space="preserve">Movimentação de Prêmio de Resseguro </t>
  </si>
  <si>
    <t>Código Susep da resseguradora (cessionária)</t>
  </si>
  <si>
    <t>Identificador único para cada movimento informado neste layout</t>
  </si>
  <si>
    <t>O identificador deve ser único por contrato de resseguro e por aditamento do contrato de resseguro (se houver)</t>
  </si>
  <si>
    <t>Moeda do Movimento</t>
  </si>
  <si>
    <t>Moeda original do movimento</t>
  </si>
  <si>
    <t>moeda_movimento</t>
  </si>
  <si>
    <t>Data de emissão do prêmio de resseguro</t>
  </si>
  <si>
    <t>Data do movimento de prêmio de resseguro</t>
  </si>
  <si>
    <t>Ação do Movimento</t>
  </si>
  <si>
    <t>Indica se é uma estimativa ou liquidação de prêmio de resseguro</t>
  </si>
  <si>
    <t>acao_movimento</t>
  </si>
  <si>
    <t>1 - Estimativa de liquidação
2 - Liquidação</t>
  </si>
  <si>
    <t xml:space="preserve">
*Alterado cardinalidade em 29/08/23 entendendo que sendo dominio deve-se sempre ter uma opção. No leiaute de Prestação de Contas este campo é obrigatório.
Após verificado que havia oerintação anterior da " Fica facultado o registro de movimentos de ação "Liquidação" para contratos de forma "Proporcional"
</t>
  </si>
  <si>
    <t>Valor do movimento de prêmio de resseguro na moeda original</t>
  </si>
  <si>
    <t>Valor do movimento de prêmio de resseguro na moeda nacional</t>
  </si>
  <si>
    <t>Grupo / Bloco: Movimentação do Proporcional</t>
  </si>
  <si>
    <t>movimentacao_proporcional</t>
  </si>
  <si>
    <t xml:space="preserve">
</t>
  </si>
  <si>
    <t>Este bloco se aplica apenas para contratos "Proporcional" do campo "formaContrato" no layout de Contrato de Resseguro</t>
  </si>
  <si>
    <t>Movimentação de Prêmio de Resseguro  \ Movimentação do Proporcional</t>
  </si>
  <si>
    <t>Identificador da Apólice / Bilhete / Contrato</t>
  </si>
  <si>
    <t>Identificação da apólice, bilhete ou contrato que está sendo movimentado no contrato de resseguro proporcional</t>
  </si>
  <si>
    <t>Identificação do certificado que está sendo movimentado no contrato de resseguro proporcional</t>
  </si>
  <si>
    <t>Certificados em operações coletivas (ajuste de cardinalidade em 25/07)
Incluído para certificados de participante (alínea C do anexo I da Circular 655/2022), inciso XI.</t>
  </si>
  <si>
    <t>Identificação do Grupo+Ramo que está sendo movimentado no contrato de resseguro proporcional</t>
  </si>
  <si>
    <t>Identificação da cobertura da apólice que está sendo movimentado no contrato de resseguro proporcional</t>
  </si>
  <si>
    <t>codigo_cobertura</t>
  </si>
  <si>
    <t>Data de Início de Vigência do Prêmio</t>
  </si>
  <si>
    <t>Data de início de vigência dos prêmios</t>
  </si>
  <si>
    <t>Aplicável apenas para movimentos de estimativa</t>
  </si>
  <si>
    <t>Data de Fim de Vigência do Prêmio</t>
  </si>
  <si>
    <t>Data de fim de vigência dos prêmios</t>
  </si>
  <si>
    <t>Tipo de Movimento do Contrato Proporcional</t>
  </si>
  <si>
    <t>Identificação do tipo de movimento de prêmio do contrato de resseguro proporcional</t>
  </si>
  <si>
    <t>tipo_movimento_proporcional</t>
  </si>
  <si>
    <t>1 - Prêmio de Resseguro (Prêmio Cedido)
2 - Aumento de Prêmio 
3 - Restituição de Prêmio
4 - Cancelamento de Prêmio
5 - Comissão de Resseguro
6 - Estorno de Comissão de Resseguro
7 - Atualização Monetária
8 - Oscilação Cambial
9 - Juros
10 - Multas Contratuais
11 - Descontos
12 - Demais Despesas Financeiras
13 - Cancelamento de Comissão de Resseguro
14 - Compensação Financeira</t>
  </si>
  <si>
    <t>Grupo / Bloco: Movimentação do Não Proporcional</t>
  </si>
  <si>
    <t>movimentacao_nao_proporcional</t>
  </si>
  <si>
    <t>Este bloco se aplica apenas para contratos "Não proporcional" do campo "formaContrato" no layout de Contrato de Resseguro</t>
  </si>
  <si>
    <t>Movimentação de Prêmio de Resseguro  \ Movimentação do não proporcional</t>
  </si>
  <si>
    <t>Tipo de Movimento do Contrato Não Proporcional</t>
  </si>
  <si>
    <t>Identificação do tipo de movimento de prêmio do contrato de resseguro não proporcional</t>
  </si>
  <si>
    <t>tipo_movimento_nao_proporcional</t>
  </si>
  <si>
    <t>1 - Prêmio Mínimo
2 - Prêmio Depósito
3 - Prêmio Mínimo e Depósito
4 - Prêmio de Reintegração
5 - Prêmio de Ajuste
6 - Restituição de Prêmio de Resseguro
7 - Cancelamento de Prêmio de Resseguro
8 - Atualização Monetária
9 - Oscilação Cambial
10 - Juros
11 - Multas Contratuais
12 - Descontos
13 - Demais Despesas Financeiras
14 - Comissão de resseguro
15 - Estorno de Comissão de Resseguro 
16 - Cancelamento de Comissão de Resseguro</t>
  </si>
  <si>
    <t>Grupo / Bloco: Prestação de Contas</t>
  </si>
  <si>
    <t>prestacao_contas</t>
  </si>
  <si>
    <t>Prestação de Contas</t>
  </si>
  <si>
    <t>Refência a identificador</t>
  </si>
  <si>
    <t>O identificador deve ser único por prestação de contas</t>
  </si>
  <si>
    <t>Identificador da Prestação de Contas</t>
  </si>
  <si>
    <t>Identificador da prestação de contas (conta técnica) da cedente</t>
  </si>
  <si>
    <t>identificador_prestacao_contas</t>
  </si>
  <si>
    <t>Tipo de Movimento</t>
  </si>
  <si>
    <t>Identificação do tipo de movimento da prestação de contas</t>
  </si>
  <si>
    <t>1 - Cessão de Prêmio
2 - Comissão de Resseguro
3 - Recuperação de Sinistro
4 - Outros valores à Pagar
5 - Outros valores à Receber</t>
  </si>
  <si>
    <t>Descrição Adicional do Movimento</t>
  </si>
  <si>
    <t>Descrição do tipo de movimento de prestação de contas "outros"</t>
  </si>
  <si>
    <t>descricao_movimento</t>
  </si>
  <si>
    <t>Indica se é uma estimativa ou liquidação de prestação de contas</t>
  </si>
  <si>
    <t>Dato do Movimento</t>
  </si>
  <si>
    <t>Data do movimento de prestação de contas de resseguro</t>
  </si>
  <si>
    <t>Valor do movimento de prestação de contas na moeda original</t>
  </si>
  <si>
    <t>Valor do movimento de prestação de contas na moeda nacional</t>
  </si>
  <si>
    <t>Grupo / Bloco: Registros</t>
  </si>
  <si>
    <t>registros</t>
  </si>
  <si>
    <t>Identificador do Evento</t>
  </si>
  <si>
    <t>O identificador do evento deve ser único (não pode se repetir)</t>
  </si>
  <si>
    <t>Tipo do Evento</t>
  </si>
  <si>
    <t>Declara se o evento é um bloqueio judicial ou gravame</t>
  </si>
  <si>
    <t>tipo_evento</t>
  </si>
  <si>
    <t>1 - Bloqueio Judicial
2 - Gravame</t>
  </si>
  <si>
    <t>Tipo do Documento</t>
  </si>
  <si>
    <t>Declara o tipo do documento objeto do bloqueio judicial ou do gravame</t>
  </si>
  <si>
    <t>1 - Apólice Individual
2 - Apólice Coletiva
3 - Bilhete
4 - Certificado
5 - Apólice Individual Automóvel
6 - Apólice Frota Automóvel
7 - Certificado Automóvel
8 - Contrato Coletivo (PREV)
9 - Certificado de Participante Individual (PREV)
10 - Certificado de Participante Coletivo (PREV)
11 - Apólice Coletiva sem Certificado
12 - Série (CAP)
13 - Título (CAP)</t>
  </si>
  <si>
    <t>Preenchimento obrigatório quando o campo ´tipo_documento´ possuir por valor  1, 2, 3, 4, 5, 6, 7, 8, 9, 10 ou 11.</t>
  </si>
  <si>
    <t>Preenchimento obrigatório quando o campo ´tipo_documento´ possuir por valor  4, 7, 9 ou 10.</t>
  </si>
  <si>
    <t>Identificador da Série</t>
  </si>
  <si>
    <t>Identificador da série</t>
  </si>
  <si>
    <t>serie_id</t>
  </si>
  <si>
    <t>Preenchimento obrigatório quando o campo ´tipo_documento´possuir por valor 12 ou 13.</t>
  </si>
  <si>
    <t>Identificador do Titulo</t>
  </si>
  <si>
    <t>Identificador do título</t>
  </si>
  <si>
    <t>titulo_id</t>
  </si>
  <si>
    <t>Preenchimento obrigatório quando o campo ´tipo_documento´possuir por valor  13.</t>
  </si>
  <si>
    <t>Solicitante do Bloqueio ou Gravame</t>
  </si>
  <si>
    <t>Declara o Forum, Vara, Ofício, Juizo</t>
  </si>
  <si>
    <t>solicitante_gravame</t>
  </si>
  <si>
    <t xml:space="preserve">Processo de Origem do  Bloqueio ou Gravame </t>
  </si>
  <si>
    <t>Ação ao qual o bloqueio se refere</t>
  </si>
  <si>
    <t>acao_gravame</t>
  </si>
  <si>
    <t>Tipo de Bloqueio ou Gravame</t>
  </si>
  <si>
    <t>Declara a natureza do bloqueio ou gravame Ex. Penhora, etc</t>
  </si>
  <si>
    <t>tipo_gravame</t>
  </si>
  <si>
    <t>Data de Início</t>
  </si>
  <si>
    <t>Data de início do bloqueio judicial ou do gravame</t>
  </si>
  <si>
    <t>Data de Término</t>
  </si>
  <si>
    <t>Data do término do bloqueio judicial ou do gravame</t>
  </si>
  <si>
    <t>V 2.4</t>
  </si>
  <si>
    <t>Observação V 2.5</t>
  </si>
  <si>
    <t>Comentário Suthub</t>
  </si>
  <si>
    <t>Resposta SGT</t>
  </si>
  <si>
    <t>Bloco Existente</t>
  </si>
  <si>
    <t>Inalterado</t>
  </si>
  <si>
    <t>Uuid Registro Excluído</t>
  </si>
  <si>
    <t>Identificador único do registro excluído</t>
  </si>
  <si>
    <t>uuid_excluido</t>
  </si>
  <si>
    <t>34c7eb18-6dc1-489a-ade1-d4bd5c123111</t>
  </si>
  <si>
    <t>Data de Exclusão</t>
  </si>
  <si>
    <t>Data da exclusão</t>
  </si>
  <si>
    <t>data_exclusao</t>
  </si>
  <si>
    <t>OBS SUTHUB: Nâo recebemos informação de Semântica para o layout 8 - Movimento Recuperação Resseg, em nenhum dos arquivos recebidos</t>
  </si>
  <si>
    <t>Ajustado - vide coluna semântica</t>
  </si>
  <si>
    <t>Grupo / Bloco: Movimentação de Recuperação de Resseguro</t>
  </si>
  <si>
    <t>movimentacao_recuperacao</t>
  </si>
  <si>
    <t>Movimentação de Recuperação de Resseguro</t>
  </si>
  <si>
    <t>Vide coluna observação</t>
  </si>
  <si>
    <t>Identificador do processo de sinistro</t>
  </si>
  <si>
    <t>numero_sinistro</t>
  </si>
  <si>
    <t>Identifição se o movimento é administrativo ou judicial.</t>
  </si>
  <si>
    <t>Identificação do tipo de movimento da operação de recuperação de sinistro do contrato de resseguro</t>
  </si>
  <si>
    <t xml:space="preserve">1 - Aviso/Avaliação
2 - Reavaliação
3 - Cancelamento
4 - Reabertura
5 - Baixa de redutor de PSL
6 - Liquidação parcial
7 - Liquidação total
</t>
  </si>
  <si>
    <t>Identificação do tipo da operação de recuperação de sinistro do contrato de resseguro</t>
  </si>
  <si>
    <r>
      <t xml:space="preserve">1 - Recuperação sinistro não pago
2 - Recuperação sinistro pago
3 - Ressarcido Salvado
</t>
    </r>
    <r>
      <rPr>
        <strike/>
        <sz val="11"/>
        <color rgb="FFFF0000"/>
        <rFont val="Calibri Light"/>
        <family val="2"/>
      </rPr>
      <t>4 - Recuperação de despesas relacionadas ao Sinistro</t>
    </r>
  </si>
  <si>
    <t>Ajuste na nomeclatura do domínio</t>
  </si>
  <si>
    <t>Grupo / Bloco: Adicionais de Recuperação</t>
  </si>
  <si>
    <t>adicionais_recuperacao</t>
  </si>
  <si>
    <t>Movimentação de Recuperação de Resseguro \ Adicionais de Recuperação</t>
  </si>
  <si>
    <t>Falta informação de referência. Exemplo "por Grupo / Bloco: XXXX"</t>
  </si>
  <si>
    <t>1 - Atualização Monetária
2 - Oscilação Cambial
3 - Juros
4 - Multas Contratuais
5 - Demais Despesas Financeiras</t>
  </si>
  <si>
    <t>Valor do movimento de sinistro de resseguro na moeda original</t>
  </si>
  <si>
    <t>Valor do movimento de sinistro de resseguro na moeda nacional</t>
  </si>
  <si>
    <t>Grupo / Bloco: Faixa Não Proporcional</t>
  </si>
  <si>
    <t>Movimentação de Recuperação de Resseguro \ Faixa não proporcional</t>
  </si>
  <si>
    <t>Aba</t>
  </si>
  <si>
    <t>Campos</t>
  </si>
  <si>
    <t>Documento</t>
  </si>
  <si>
    <t>Endosso</t>
  </si>
  <si>
    <t>Movimento de Prêmio</t>
  </si>
  <si>
    <t>CCG</t>
  </si>
  <si>
    <t>Sinistro Evento Gerador</t>
  </si>
  <si>
    <t>Contrato Resseguro</t>
  </si>
  <si>
    <t>Prêmio Resseguro</t>
  </si>
  <si>
    <t>Movimento Recuperação Resseg</t>
  </si>
  <si>
    <t>Prestação Contas</t>
  </si>
  <si>
    <t>Compl Auto</t>
  </si>
  <si>
    <t>Movimento de Provisão</t>
  </si>
  <si>
    <t>Mov Contribuição</t>
  </si>
  <si>
    <t>Resgates e Portabilidades</t>
  </si>
  <si>
    <t>CTT Assist</t>
  </si>
  <si>
    <t>Alteração CTT</t>
  </si>
  <si>
    <t>Movimento CTT</t>
  </si>
  <si>
    <t>Bloqueio Gravame</t>
  </si>
  <si>
    <t>Exclusão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</si>
</sst>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0"/>
      <color rgb="FF000000"/>
      <name val="Arial"/>
      <family val="2"/>
    </font>
    <font>
      <sz val="10"/>
      <color rgb="FF000000"/>
      <name val="Arial"/>
      <family val="2"/>
    </font>
    <font>
      <sz val="10"/>
      <name val="Arial"/>
      <family val="2"/>
    </font>
    <font>
      <sz val="12"/>
      <color rgb="FF000000"/>
      <name val="Calibri"/>
      <family val="2"/>
    </font>
    <font>
      <sz val="11"/>
      <color rgb="FF000000"/>
      <name val="Calibri"/>
      <family val="2"/>
    </font>
    <font>
      <b/>
      <sz val="11"/>
      <color theme="0"/>
      <name val="Calibri"/>
      <family val="2"/>
    </font>
    <font>
      <sz val="11"/>
      <color theme="1"/>
      <name val="Calibri"/>
      <family val="2"/>
    </font>
    <font>
      <sz val="11"/>
      <name val="Calibri"/>
      <family val="2"/>
    </font>
    <font>
      <sz val="11"/>
      <color rgb="FFFF0000"/>
      <name val="Calibri"/>
      <family val="2"/>
    </font>
    <font>
      <sz val="11"/>
      <name val="Arial"/>
      <family val="2"/>
    </font>
    <font>
      <sz val="11"/>
      <color theme="1"/>
      <name val="Arial"/>
      <family val="2"/>
    </font>
    <font>
      <b/>
      <sz val="11"/>
      <color rgb="FFFFFF00"/>
      <name val="Calibri"/>
      <family val="2"/>
    </font>
    <font>
      <b/>
      <sz val="11"/>
      <color rgb="FFFFFFFF"/>
      <name val="Calibri"/>
      <family val="2"/>
    </font>
    <font>
      <strike/>
      <sz val="11"/>
      <name val="Calibri"/>
      <family val="2"/>
    </font>
    <font>
      <u/>
      <sz val="10"/>
      <color theme="10"/>
      <name val="Arial"/>
      <family val="2"/>
    </font>
    <font>
      <u/>
      <sz val="10"/>
      <name val="Arial"/>
      <family val="2"/>
    </font>
    <font>
      <strike/>
      <sz val="11"/>
      <color theme="1"/>
      <name val="Calibri"/>
      <family val="2"/>
    </font>
    <font>
      <sz val="11"/>
      <color rgb="FFFFFF00"/>
      <name val="Calibri"/>
      <family val="2"/>
    </font>
    <font>
      <b/>
      <sz val="10"/>
      <color theme="0"/>
      <name val="Arial"/>
      <family val="2"/>
    </font>
    <font>
      <sz val="11"/>
      <color theme="0"/>
      <name val="Calibri"/>
      <family val="2"/>
    </font>
    <font>
      <sz val="11"/>
      <color rgb="FFFFFFFF"/>
      <name val="Calibri"/>
      <family val="2"/>
    </font>
    <font>
      <sz val="8"/>
      <name val="Arial"/>
      <family val="2"/>
    </font>
    <font>
      <sz val="10"/>
      <color rgb="FF000000"/>
      <name val="Arial"/>
      <family val="2"/>
    </font>
    <font>
      <sz val="10"/>
      <color rgb="FFFF0000"/>
      <name val="Arial"/>
      <family val="2"/>
    </font>
    <font>
      <sz val="10"/>
      <color rgb="FF000000"/>
      <name val="Arial"/>
      <family val="2"/>
    </font>
    <font>
      <strike/>
      <sz val="11"/>
      <color rgb="FFFF0000"/>
      <name val="Calibri Light"/>
      <family val="2"/>
    </font>
    <font>
      <strike/>
      <sz val="11"/>
      <color theme="1"/>
      <name val="Calibri Light"/>
      <family val="2"/>
    </font>
    <font>
      <strike/>
      <sz val="10"/>
      <color rgb="FF000000"/>
      <name val="Calibri Light"/>
      <family val="2"/>
    </font>
    <font>
      <b/>
      <strike/>
      <sz val="11"/>
      <color rgb="FFFFFFFF"/>
      <name val="Calibri Light"/>
      <family val="2"/>
    </font>
    <font>
      <strike/>
      <sz val="10"/>
      <name val="Calibri Light"/>
      <family val="2"/>
    </font>
    <font>
      <strike/>
      <sz val="11"/>
      <color rgb="FF000000"/>
      <name val="Calibri Light"/>
      <family val="2"/>
    </font>
    <font>
      <sz val="10"/>
      <color theme="0"/>
      <name val="Arial"/>
      <family val="2"/>
    </font>
    <font>
      <b/>
      <sz val="11"/>
      <color rgb="FFFFFFFF"/>
      <name val="Calibri Light"/>
      <family val="2"/>
    </font>
    <font>
      <sz val="10"/>
      <color rgb="FF000000"/>
      <name val="Calibri Light"/>
      <family val="2"/>
    </font>
    <font>
      <sz val="12"/>
      <color rgb="FF0070C0"/>
      <name val="Calibri"/>
      <family val="2"/>
    </font>
    <font>
      <strike/>
      <sz val="12"/>
      <color rgb="FFFF0000"/>
      <name val="Calibri"/>
      <family val="2"/>
    </font>
    <font>
      <b/>
      <sz val="11"/>
      <color rgb="FFFF0000"/>
      <name val="Calibri"/>
      <family val="2"/>
    </font>
    <font>
      <b/>
      <sz val="11"/>
      <color rgb="FFFFFFFF"/>
      <name val="Calibri"/>
      <family val="2"/>
      <scheme val="minor"/>
    </font>
    <font>
      <sz val="10"/>
      <color theme="1"/>
      <name val="Arial"/>
      <family val="2"/>
    </font>
    <font>
      <sz val="11"/>
      <name val="Calibri"/>
      <family val="2"/>
      <scheme val="minor"/>
    </font>
    <font>
      <sz val="10"/>
      <color theme="0"/>
      <name val="Calibri Light"/>
      <family val="2"/>
    </font>
    <font>
      <strike/>
      <sz val="11"/>
      <color theme="0"/>
      <name val="Calibri"/>
      <family val="2"/>
    </font>
    <font>
      <strike/>
      <sz val="11"/>
      <color rgb="FFFF0000"/>
      <name val="Calibri"/>
      <family val="2"/>
    </font>
    <font>
      <u/>
      <sz val="10"/>
      <color rgb="FF000000"/>
      <name val="Arial"/>
      <family val="2"/>
    </font>
    <font>
      <b/>
      <sz val="10"/>
      <color rgb="FF000000"/>
      <name val="Arial"/>
      <family val="2"/>
    </font>
  </fonts>
  <fills count="30">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7030A0"/>
        <bgColor indexed="64"/>
      </patternFill>
    </fill>
    <fill>
      <patternFill patternType="solid">
        <fgColor theme="4" tint="-0.499984740745262"/>
        <bgColor indexed="64"/>
      </patternFill>
    </fill>
    <fill>
      <patternFill patternType="solid">
        <fgColor rgb="FFC00000"/>
        <bgColor rgb="FFC00000"/>
      </patternFill>
    </fill>
    <fill>
      <patternFill patternType="solid">
        <fgColor theme="0"/>
        <bgColor theme="0"/>
      </patternFill>
    </fill>
    <fill>
      <patternFill patternType="solid">
        <fgColor rgb="FFFFFF00"/>
        <bgColor theme="0"/>
      </patternFill>
    </fill>
    <fill>
      <patternFill patternType="solid">
        <fgColor rgb="FFC00000"/>
        <bgColor indexed="64"/>
      </patternFill>
    </fill>
    <fill>
      <patternFill patternType="solid">
        <fgColor rgb="FF434343"/>
        <bgColor rgb="FF434343"/>
      </patternFill>
    </fill>
    <fill>
      <patternFill patternType="solid">
        <fgColor rgb="FF76A5AF"/>
        <bgColor rgb="FF76A5AF"/>
      </patternFill>
    </fill>
    <fill>
      <patternFill patternType="solid">
        <fgColor theme="8"/>
        <bgColor indexed="64"/>
      </patternFill>
    </fill>
    <fill>
      <patternFill patternType="solid">
        <fgColor theme="5"/>
        <bgColor indexed="64"/>
      </patternFill>
    </fill>
    <fill>
      <patternFill patternType="solid">
        <fgColor rgb="FF92D050"/>
        <bgColor theme="0"/>
      </patternFill>
    </fill>
    <fill>
      <patternFill patternType="solid">
        <fgColor theme="7" tint="0.39997558519241921"/>
        <bgColor indexed="64"/>
      </patternFill>
    </fill>
    <fill>
      <patternFill patternType="solid">
        <fgColor theme="4" tint="0.39997558519241921"/>
        <bgColor indexed="64"/>
      </patternFill>
    </fill>
    <fill>
      <patternFill patternType="solid">
        <fgColor rgb="FF7030A0"/>
        <bgColor theme="0"/>
      </patternFill>
    </fill>
    <fill>
      <patternFill patternType="solid">
        <fgColor theme="8"/>
        <bgColor theme="0"/>
      </patternFill>
    </fill>
    <fill>
      <patternFill patternType="solid">
        <fgColor rgb="FFFFFFFF"/>
        <bgColor rgb="FFFFFFFF"/>
      </patternFill>
    </fill>
    <fill>
      <patternFill patternType="solid">
        <fgColor rgb="FF00B050"/>
        <bgColor rgb="FFC00000"/>
      </patternFill>
    </fill>
    <fill>
      <patternFill patternType="solid">
        <fgColor rgb="FF00B050"/>
        <bgColor theme="0"/>
      </patternFill>
    </fill>
    <fill>
      <patternFill patternType="solid">
        <fgColor rgb="FFFFFF00"/>
        <bgColor rgb="FFC00000"/>
      </patternFill>
    </fill>
    <fill>
      <patternFill patternType="solid">
        <fgColor theme="0"/>
        <bgColor indexed="64"/>
      </patternFill>
    </fill>
    <fill>
      <patternFill patternType="solid">
        <fgColor theme="9" tint="0.59999389629810485"/>
        <bgColor indexed="64"/>
      </patternFill>
    </fill>
    <fill>
      <patternFill patternType="solid">
        <fgColor theme="9"/>
        <bgColor indexed="64"/>
      </patternFill>
    </fill>
    <fill>
      <patternFill patternType="solid">
        <fgColor rgb="FFFF8FFF"/>
        <bgColor indexed="64"/>
      </patternFill>
    </fill>
    <fill>
      <patternFill patternType="solid">
        <fgColor theme="8" tint="0.79998168889431442"/>
        <bgColor indexed="64"/>
      </patternFill>
    </fill>
  </fills>
  <borders count="34">
    <border>
      <left/>
      <right/>
      <top/>
      <bottom/>
      <diagonal/>
    </border>
    <border>
      <left/>
      <right style="thin">
        <color indexed="64"/>
      </right>
      <top style="dotted">
        <color indexed="64"/>
      </top>
      <bottom/>
      <diagonal/>
    </border>
    <border>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right style="thin">
        <color rgb="FF000000"/>
      </right>
      <top style="thin">
        <color rgb="FF000000"/>
      </top>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rgb="FF000000"/>
      </top>
      <bottom/>
      <diagonal/>
    </border>
    <border>
      <left style="thin">
        <color rgb="FF000000"/>
      </left>
      <right/>
      <top/>
      <bottom style="thin">
        <color rgb="FF000000"/>
      </bottom>
      <diagonal/>
    </border>
    <border>
      <left/>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xf numFmtId="0" fontId="1" fillId="0" borderId="0"/>
    <xf numFmtId="0" fontId="14" fillId="0" borderId="0" applyNumberFormat="0" applyFill="0" applyBorder="0" applyAlignment="0" applyProtection="0"/>
    <xf numFmtId="0" fontId="1" fillId="0" borderId="0"/>
    <xf numFmtId="0" fontId="1" fillId="0" borderId="0"/>
    <xf numFmtId="0" fontId="1" fillId="0" borderId="0"/>
    <xf numFmtId="0" fontId="22" fillId="0" borderId="0"/>
    <xf numFmtId="0" fontId="24" fillId="0" borderId="0"/>
    <xf numFmtId="0" fontId="1" fillId="0" borderId="0"/>
    <xf numFmtId="0" fontId="14" fillId="0" borderId="0" applyNumberFormat="0" applyFill="0" applyBorder="0" applyAlignment="0" applyProtection="0"/>
  </cellStyleXfs>
  <cellXfs count="788">
    <xf numFmtId="0" fontId="0" fillId="0" borderId="0" xfId="0"/>
    <xf numFmtId="0" fontId="1" fillId="0" borderId="0" xfId="0" applyFont="1"/>
    <xf numFmtId="0" fontId="4" fillId="0" borderId="0" xfId="0" applyFont="1"/>
    <xf numFmtId="0" fontId="4" fillId="0" borderId="1" xfId="0" applyFont="1" applyBorder="1" applyAlignment="1">
      <alignment wrapText="1"/>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0" fontId="4" fillId="0" borderId="2" xfId="0" applyFont="1" applyBorder="1" applyAlignment="1">
      <alignment wrapText="1"/>
    </xf>
    <xf numFmtId="0" fontId="4" fillId="0" borderId="2" xfId="0" applyFont="1" applyBorder="1" applyAlignment="1">
      <alignment vertical="center" wrapText="1"/>
    </xf>
    <xf numFmtId="0" fontId="4" fillId="0" borderId="0" xfId="0" applyFont="1" applyAlignment="1">
      <alignment vertical="center"/>
    </xf>
    <xf numFmtId="0" fontId="5" fillId="7" borderId="7" xfId="0" applyFont="1" applyFill="1" applyBorder="1" applyAlignment="1">
      <alignment horizontal="center" vertical="center"/>
    </xf>
    <xf numFmtId="0" fontId="5" fillId="7" borderId="7" xfId="0" applyFont="1" applyFill="1" applyBorder="1" applyAlignment="1">
      <alignment horizontal="center" vertical="center" wrapText="1"/>
    </xf>
    <xf numFmtId="0" fontId="6" fillId="0" borderId="0" xfId="0" applyFont="1"/>
    <xf numFmtId="0" fontId="2" fillId="0" borderId="0" xfId="0" applyFont="1"/>
    <xf numFmtId="0" fontId="7" fillId="0" borderId="0" xfId="0" applyFont="1"/>
    <xf numFmtId="0" fontId="2" fillId="0" borderId="0" xfId="1" applyFont="1"/>
    <xf numFmtId="0" fontId="9" fillId="0" borderId="0" xfId="1" applyFont="1"/>
    <xf numFmtId="0" fontId="1" fillId="0" borderId="0" xfId="1"/>
    <xf numFmtId="0" fontId="10" fillId="0" borderId="0" xfId="1" applyFont="1"/>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9" xfId="0" applyFont="1" applyBorder="1" applyAlignment="1">
      <alignment horizontal="left" vertical="center" wrapText="1"/>
    </xf>
    <xf numFmtId="14" fontId="4" fillId="0" borderId="8" xfId="1" applyNumberFormat="1" applyFont="1" applyBorder="1" applyAlignment="1">
      <alignment horizontal="center" vertical="center" wrapText="1"/>
    </xf>
    <xf numFmtId="0" fontId="12" fillId="8" borderId="8" xfId="0" applyFont="1" applyFill="1" applyBorder="1" applyAlignment="1">
      <alignment horizontal="center" vertical="center" wrapText="1"/>
    </xf>
    <xf numFmtId="0" fontId="12" fillId="8" borderId="10" xfId="0" applyFont="1" applyFill="1" applyBorder="1" applyAlignment="1">
      <alignment horizontal="center" vertical="center" wrapText="1"/>
    </xf>
    <xf numFmtId="0" fontId="12" fillId="8" borderId="10" xfId="0" applyFont="1" applyFill="1" applyBorder="1" applyAlignment="1">
      <alignment horizontal="left" vertical="center" wrapText="1"/>
    </xf>
    <xf numFmtId="0" fontId="6" fillId="9" borderId="8" xfId="0" applyFont="1" applyFill="1" applyBorder="1" applyAlignment="1">
      <alignment horizontal="center" vertical="center" wrapText="1"/>
    </xf>
    <xf numFmtId="0" fontId="6" fillId="9" borderId="9" xfId="0" applyFont="1" applyFill="1" applyBorder="1" applyAlignment="1">
      <alignment horizontal="center" vertical="center" wrapText="1"/>
    </xf>
    <xf numFmtId="0" fontId="6" fillId="9" borderId="9" xfId="0" applyFont="1" applyFill="1" applyBorder="1" applyAlignment="1">
      <alignment horizontal="left" vertical="center" wrapText="1"/>
    </xf>
    <xf numFmtId="0" fontId="5" fillId="8" borderId="8" xfId="0" applyFont="1" applyFill="1" applyBorder="1" applyAlignment="1">
      <alignment horizontal="center" vertical="center" wrapText="1"/>
    </xf>
    <xf numFmtId="0" fontId="5" fillId="8" borderId="10" xfId="0" applyFont="1" applyFill="1" applyBorder="1" applyAlignment="1">
      <alignment horizontal="center" vertical="center" wrapText="1"/>
    </xf>
    <xf numFmtId="0" fontId="5" fillId="8" borderId="10" xfId="0" applyFont="1" applyFill="1" applyBorder="1" applyAlignment="1">
      <alignment horizontal="left" vertical="center" wrapText="1"/>
    </xf>
    <xf numFmtId="0" fontId="4" fillId="9" borderId="8"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9" xfId="0" applyFont="1" applyBorder="1" applyAlignment="1">
      <alignment horizontal="left" vertical="center" wrapText="1"/>
    </xf>
    <xf numFmtId="14" fontId="7" fillId="0" borderId="8"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9"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left" vertical="center" wrapText="1"/>
    </xf>
    <xf numFmtId="0" fontId="6" fillId="9" borderId="10" xfId="0" applyFont="1" applyFill="1" applyBorder="1" applyAlignment="1">
      <alignment horizontal="center" vertical="center" wrapText="1"/>
    </xf>
    <xf numFmtId="0" fontId="8" fillId="0" borderId="8" xfId="0" applyFont="1" applyBorder="1" applyAlignment="1">
      <alignment horizontal="center" vertical="center" wrapText="1"/>
    </xf>
    <xf numFmtId="0" fontId="12" fillId="8" borderId="11" xfId="0" applyFont="1" applyFill="1" applyBorder="1" applyAlignment="1">
      <alignment horizontal="center" vertical="center" wrapText="1"/>
    </xf>
    <xf numFmtId="0" fontId="2" fillId="0" borderId="12" xfId="0" applyFont="1" applyBorder="1"/>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7" fillId="0" borderId="14" xfId="0" applyFont="1" applyBorder="1" applyAlignment="1">
      <alignment horizontal="center" vertical="center" wrapText="1"/>
    </xf>
    <xf numFmtId="0" fontId="7" fillId="0" borderId="12" xfId="0" applyFont="1" applyBorder="1" applyAlignment="1">
      <alignment vertical="center" wrapText="1"/>
    </xf>
    <xf numFmtId="0" fontId="7" fillId="0" borderId="1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2" xfId="0" applyFont="1" applyBorder="1" applyAlignment="1">
      <alignment horizontal="left" vertical="center" wrapText="1"/>
    </xf>
    <xf numFmtId="14" fontId="9" fillId="0" borderId="8"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9" xfId="0" applyFont="1" applyBorder="1" applyAlignment="1">
      <alignment horizontal="left" vertical="center" wrapText="1"/>
    </xf>
    <xf numFmtId="0" fontId="8" fillId="0" borderId="9" xfId="0" applyFont="1" applyBorder="1" applyAlignment="1">
      <alignment horizontal="center" vertical="center" wrapText="1"/>
    </xf>
    <xf numFmtId="0" fontId="7" fillId="5" borderId="9" xfId="0" applyFont="1" applyFill="1" applyBorder="1" applyAlignment="1">
      <alignment horizontal="center" vertical="center" wrapText="1"/>
    </xf>
    <xf numFmtId="0" fontId="15" fillId="0" borderId="8" xfId="2"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9" xfId="0" applyFont="1" applyFill="1" applyBorder="1" applyAlignment="1">
      <alignment horizontal="left" vertical="center" wrapText="1"/>
    </xf>
    <xf numFmtId="0" fontId="4" fillId="4" borderId="9" xfId="0" applyFont="1" applyFill="1" applyBorder="1" applyAlignment="1">
      <alignment horizontal="center" vertical="center" wrapText="1"/>
    </xf>
    <xf numFmtId="0" fontId="18" fillId="11" borderId="0" xfId="0" applyFont="1" applyFill="1" applyAlignment="1">
      <alignment horizontal="center" wrapText="1"/>
    </xf>
    <xf numFmtId="14" fontId="4" fillId="0" borderId="8" xfId="0" applyNumberFormat="1" applyFont="1" applyBorder="1" applyAlignment="1">
      <alignment horizontal="center" vertical="center" wrapText="1"/>
    </xf>
    <xf numFmtId="0" fontId="4" fillId="0" borderId="15"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16" xfId="0" applyFont="1" applyBorder="1" applyAlignment="1">
      <alignment horizontal="left" vertical="center" wrapText="1"/>
    </xf>
    <xf numFmtId="0" fontId="4" fillId="0" borderId="16" xfId="0" applyFont="1" applyBorder="1" applyAlignment="1">
      <alignment horizontal="center" vertical="center" wrapText="1"/>
    </xf>
    <xf numFmtId="0" fontId="0" fillId="0" borderId="0" xfId="0" applyAlignment="1">
      <alignment wrapText="1"/>
    </xf>
    <xf numFmtId="0" fontId="6" fillId="0" borderId="0" xfId="0" applyFont="1" applyAlignment="1">
      <alignment wrapText="1"/>
    </xf>
    <xf numFmtId="0" fontId="12" fillId="12" borderId="8" xfId="0" applyFont="1" applyFill="1" applyBorder="1" applyAlignment="1">
      <alignment horizontal="center" vertical="center" wrapText="1"/>
    </xf>
    <xf numFmtId="0" fontId="12" fillId="12" borderId="10" xfId="0" applyFont="1" applyFill="1" applyBorder="1" applyAlignment="1">
      <alignment horizontal="center" vertical="center" wrapText="1"/>
    </xf>
    <xf numFmtId="0" fontId="6" fillId="14" borderId="9"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4" fillId="16" borderId="9" xfId="0" applyFont="1" applyFill="1" applyBorder="1" applyAlignment="1">
      <alignment horizontal="center" vertical="center" wrapText="1"/>
    </xf>
    <xf numFmtId="16" fontId="4" fillId="0" borderId="8" xfId="0" applyNumberFormat="1" applyFont="1" applyBorder="1" applyAlignment="1">
      <alignment horizontal="center" vertical="center" wrapText="1"/>
    </xf>
    <xf numFmtId="0" fontId="5" fillId="11" borderId="10" xfId="0" applyFont="1" applyFill="1" applyBorder="1" applyAlignment="1">
      <alignment horizontal="center" vertical="center" wrapText="1"/>
    </xf>
    <xf numFmtId="0" fontId="5" fillId="11" borderId="10" xfId="0" applyFont="1" applyFill="1" applyBorder="1" applyAlignment="1">
      <alignment horizontal="left" vertical="center" wrapText="1"/>
    </xf>
    <xf numFmtId="0" fontId="5" fillId="11" borderId="8" xfId="0" applyFont="1" applyFill="1" applyBorder="1" applyAlignment="1">
      <alignment horizontal="center" vertical="center" wrapText="1"/>
    </xf>
    <xf numFmtId="0" fontId="1" fillId="0" borderId="0" xfId="3"/>
    <xf numFmtId="0" fontId="3" fillId="0" borderId="0" xfId="3" applyFont="1" applyAlignment="1">
      <alignment vertical="center"/>
    </xf>
    <xf numFmtId="0" fontId="3" fillId="0" borderId="0" xfId="3" applyFont="1"/>
    <xf numFmtId="0" fontId="3" fillId="0" borderId="0" xfId="3" applyFont="1" applyAlignment="1">
      <alignment vertical="center" wrapText="1"/>
    </xf>
    <xf numFmtId="0" fontId="1" fillId="14" borderId="0" xfId="3" applyFill="1"/>
    <xf numFmtId="0" fontId="1" fillId="6" borderId="0" xfId="3" applyFill="1"/>
    <xf numFmtId="0" fontId="1" fillId="5" borderId="0" xfId="3" applyFill="1"/>
    <xf numFmtId="0" fontId="1" fillId="4" borderId="0" xfId="3" applyFill="1"/>
    <xf numFmtId="0" fontId="1" fillId="3" borderId="0" xfId="3" applyFill="1"/>
    <xf numFmtId="0" fontId="2" fillId="2" borderId="0" xfId="3" applyFont="1" applyFill="1"/>
    <xf numFmtId="0" fontId="1" fillId="17" borderId="0" xfId="3" applyFill="1"/>
    <xf numFmtId="0" fontId="1" fillId="15" borderId="0" xfId="3" applyFill="1"/>
    <xf numFmtId="0" fontId="1" fillId="18" borderId="0" xfId="3" applyFill="1"/>
    <xf numFmtId="0" fontId="4" fillId="9" borderId="10" xfId="0" applyFont="1" applyFill="1" applyBorder="1" applyAlignment="1">
      <alignment horizontal="center" vertical="center" wrapText="1"/>
    </xf>
    <xf numFmtId="0" fontId="4" fillId="9" borderId="10" xfId="0" applyFont="1" applyFill="1" applyBorder="1" applyAlignment="1">
      <alignment horizontal="left" vertical="center" wrapText="1"/>
    </xf>
    <xf numFmtId="0" fontId="6" fillId="0" borderId="0" xfId="0" applyFont="1" applyAlignment="1">
      <alignment horizontal="center" vertical="center"/>
    </xf>
    <xf numFmtId="0" fontId="19" fillId="19" borderId="9" xfId="0" applyFont="1" applyFill="1" applyBorder="1" applyAlignment="1">
      <alignment horizontal="center" vertical="center" wrapText="1"/>
    </xf>
    <xf numFmtId="0" fontId="6" fillId="20" borderId="9" xfId="0" applyFont="1" applyFill="1" applyBorder="1" applyAlignment="1">
      <alignment horizontal="center" vertical="center" wrapText="1"/>
    </xf>
    <xf numFmtId="0" fontId="10" fillId="0" borderId="8" xfId="0" applyFont="1" applyBorder="1" applyAlignment="1">
      <alignment horizontal="center"/>
    </xf>
    <xf numFmtId="0" fontId="12" fillId="8" borderId="15" xfId="0" applyFont="1" applyFill="1" applyBorder="1" applyAlignment="1">
      <alignment horizontal="center" vertical="center" wrapText="1"/>
    </xf>
    <xf numFmtId="0" fontId="6" fillId="0" borderId="14" xfId="0" applyFont="1" applyBorder="1" applyAlignment="1">
      <alignment horizontal="center" vertical="center" wrapText="1"/>
    </xf>
    <xf numFmtId="16" fontId="6" fillId="9" borderId="8" xfId="0" applyNumberFormat="1" applyFont="1" applyFill="1" applyBorder="1" applyAlignment="1">
      <alignment horizontal="center" vertical="center" wrapText="1"/>
    </xf>
    <xf numFmtId="0" fontId="12" fillId="12" borderId="10" xfId="1" applyFont="1" applyFill="1" applyBorder="1" applyAlignment="1">
      <alignment horizontal="center" vertical="center" wrapText="1"/>
    </xf>
    <xf numFmtId="0" fontId="12" fillId="12" borderId="8" xfId="1" applyFont="1" applyFill="1" applyBorder="1" applyAlignment="1">
      <alignment horizontal="center" vertical="center" wrapText="1"/>
    </xf>
    <xf numFmtId="0" fontId="12" fillId="12" borderId="8" xfId="5" applyFont="1" applyFill="1" applyBorder="1" applyAlignment="1">
      <alignment horizontal="center" vertical="center" wrapText="1"/>
    </xf>
    <xf numFmtId="0" fontId="10" fillId="0" borderId="0" xfId="1" applyFont="1" applyAlignment="1">
      <alignment wrapText="1"/>
    </xf>
    <xf numFmtId="0" fontId="1" fillId="0" borderId="0" xfId="1" applyAlignment="1">
      <alignment wrapText="1"/>
    </xf>
    <xf numFmtId="0" fontId="12" fillId="8" borderId="10" xfId="1" applyFont="1" applyFill="1" applyBorder="1" applyAlignment="1">
      <alignment horizontal="center" vertical="center" wrapText="1"/>
    </xf>
    <xf numFmtId="0" fontId="12" fillId="8" borderId="10" xfId="1" applyFont="1" applyFill="1" applyBorder="1" applyAlignment="1">
      <alignment horizontal="left" vertical="center" wrapText="1"/>
    </xf>
    <xf numFmtId="0" fontId="12" fillId="8" borderId="8" xfId="1" applyFont="1" applyFill="1" applyBorder="1" applyAlignment="1">
      <alignment horizontal="center" vertical="center" wrapText="1"/>
    </xf>
    <xf numFmtId="0" fontId="7" fillId="0" borderId="10" xfId="1" applyFont="1" applyBorder="1" applyAlignment="1">
      <alignment horizontal="center" vertical="center" wrapText="1"/>
    </xf>
    <xf numFmtId="0" fontId="7" fillId="0" borderId="10" xfId="1" applyFont="1" applyBorder="1" applyAlignment="1">
      <alignment horizontal="left" vertical="center" wrapText="1"/>
    </xf>
    <xf numFmtId="0" fontId="7" fillId="0" borderId="8" xfId="1" applyFont="1" applyBorder="1" applyAlignment="1">
      <alignment horizontal="center" vertical="center" wrapText="1"/>
    </xf>
    <xf numFmtId="0" fontId="7" fillId="0" borderId="8" xfId="5" applyFont="1" applyBorder="1" applyAlignment="1">
      <alignment horizontal="center" vertical="center" wrapText="1"/>
    </xf>
    <xf numFmtId="0" fontId="4" fillId="0" borderId="9" xfId="1" applyFont="1" applyBorder="1" applyAlignment="1">
      <alignment horizontal="center" vertical="center" wrapText="1"/>
    </xf>
    <xf numFmtId="0" fontId="4" fillId="0" borderId="9" xfId="1" applyFont="1" applyBorder="1" applyAlignment="1">
      <alignment horizontal="left" vertical="center" wrapText="1"/>
    </xf>
    <xf numFmtId="0" fontId="4" fillId="0" borderId="10" xfId="1" applyFont="1" applyBorder="1" applyAlignment="1">
      <alignment horizontal="center" vertical="center" wrapText="1"/>
    </xf>
    <xf numFmtId="0" fontId="6" fillId="0" borderId="8"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0" xfId="1" applyFont="1" applyBorder="1" applyAlignment="1">
      <alignment horizontal="left" vertical="center" wrapText="1"/>
    </xf>
    <xf numFmtId="0" fontId="6" fillId="6" borderId="9" xfId="5" applyFont="1" applyFill="1" applyBorder="1" applyAlignment="1">
      <alignment horizontal="center" vertical="center" wrapText="1"/>
    </xf>
    <xf numFmtId="0" fontId="1" fillId="0" borderId="0" xfId="5"/>
    <xf numFmtId="0" fontId="7" fillId="6" borderId="9" xfId="1" applyFont="1" applyFill="1" applyBorder="1" applyAlignment="1">
      <alignment horizontal="center" vertical="center" wrapText="1"/>
    </xf>
    <xf numFmtId="0" fontId="7" fillId="14" borderId="9" xfId="1" applyFont="1" applyFill="1" applyBorder="1" applyAlignment="1">
      <alignment horizontal="center" vertical="center" wrapText="1"/>
    </xf>
    <xf numFmtId="0" fontId="7" fillId="0" borderId="9" xfId="1" applyFont="1" applyBorder="1" applyAlignment="1">
      <alignment horizontal="left" vertical="center" wrapText="1"/>
    </xf>
    <xf numFmtId="0" fontId="7" fillId="0" borderId="9" xfId="1" applyFont="1" applyBorder="1" applyAlignment="1">
      <alignment horizontal="center" vertical="center" wrapText="1"/>
    </xf>
    <xf numFmtId="0" fontId="2" fillId="0" borderId="0" xfId="5" applyFont="1"/>
    <xf numFmtId="0" fontId="7" fillId="0" borderId="9" xfId="5" applyFont="1" applyBorder="1" applyAlignment="1">
      <alignment horizontal="center" vertical="center" wrapText="1"/>
    </xf>
    <xf numFmtId="0" fontId="7" fillId="0" borderId="9" xfId="5" applyFont="1" applyBorder="1" applyAlignment="1">
      <alignment horizontal="left" vertical="center" wrapText="1"/>
    </xf>
    <xf numFmtId="0" fontId="9" fillId="0" borderId="9" xfId="1" applyFont="1" applyBorder="1" applyAlignment="1">
      <alignment horizontal="center" vertical="center" wrapText="1"/>
    </xf>
    <xf numFmtId="14" fontId="7" fillId="0" borderId="8" xfId="1" applyNumberFormat="1" applyFont="1" applyBorder="1" applyAlignment="1">
      <alignment horizontal="center" vertical="center" wrapText="1"/>
    </xf>
    <xf numFmtId="0" fontId="4" fillId="0" borderId="9" xfId="5" applyFont="1" applyBorder="1" applyAlignment="1">
      <alignment horizontal="center" vertical="center" wrapText="1"/>
    </xf>
    <xf numFmtId="0" fontId="4" fillId="0" borderId="9" xfId="5" applyFont="1" applyBorder="1" applyAlignment="1">
      <alignment horizontal="left" vertical="center" wrapText="1"/>
    </xf>
    <xf numFmtId="0" fontId="6" fillId="0" borderId="8" xfId="5" applyFont="1" applyBorder="1" applyAlignment="1">
      <alignment horizontal="center" vertical="center" wrapText="1"/>
    </xf>
    <xf numFmtId="0" fontId="4" fillId="0" borderId="8" xfId="5" applyFont="1" applyBorder="1" applyAlignment="1">
      <alignment horizontal="center" vertical="center" wrapText="1"/>
    </xf>
    <xf numFmtId="0" fontId="14" fillId="0" borderId="8" xfId="2" applyFill="1" applyBorder="1" applyAlignment="1">
      <alignment horizontal="center" vertical="center" wrapText="1"/>
    </xf>
    <xf numFmtId="0" fontId="4" fillId="9" borderId="8" xfId="5" applyFont="1" applyFill="1" applyBorder="1" applyAlignment="1">
      <alignment horizontal="center" vertical="center" wrapText="1"/>
    </xf>
    <xf numFmtId="0" fontId="6" fillId="0" borderId="9" xfId="5" applyFont="1" applyBorder="1" applyAlignment="1">
      <alignment horizontal="center" vertical="center" wrapText="1"/>
    </xf>
    <xf numFmtId="0" fontId="4" fillId="9" borderId="9" xfId="5" applyFont="1" applyFill="1" applyBorder="1" applyAlignment="1">
      <alignment horizontal="left" vertical="center" wrapText="1"/>
    </xf>
    <xf numFmtId="0" fontId="6" fillId="9" borderId="9" xfId="5" applyFont="1" applyFill="1" applyBorder="1" applyAlignment="1">
      <alignment horizontal="center" vertical="center" wrapText="1"/>
    </xf>
    <xf numFmtId="0" fontId="6" fillId="9" borderId="8" xfId="5" applyFont="1" applyFill="1" applyBorder="1" applyAlignment="1">
      <alignment horizontal="center" vertical="center" wrapText="1"/>
    </xf>
    <xf numFmtId="0" fontId="6" fillId="0" borderId="15" xfId="5" applyFont="1" applyBorder="1" applyAlignment="1">
      <alignment horizontal="center" vertical="center" wrapText="1"/>
    </xf>
    <xf numFmtId="0" fontId="4" fillId="0" borderId="13" xfId="5" applyFont="1" applyBorder="1" applyAlignment="1">
      <alignment horizontal="center" vertical="center" wrapText="1"/>
    </xf>
    <xf numFmtId="0" fontId="2" fillId="0" borderId="12" xfId="5" applyFont="1" applyBorder="1"/>
    <xf numFmtId="0" fontId="6" fillId="9" borderId="10" xfId="5" applyFont="1" applyFill="1" applyBorder="1" applyAlignment="1">
      <alignment horizontal="center" vertical="center" wrapText="1"/>
    </xf>
    <xf numFmtId="0" fontId="6" fillId="9" borderId="10" xfId="5" applyFont="1" applyFill="1" applyBorder="1" applyAlignment="1">
      <alignment horizontal="left" vertical="center" wrapText="1"/>
    </xf>
    <xf numFmtId="0" fontId="8" fillId="0" borderId="11" xfId="1" applyFont="1" applyBorder="1" applyAlignment="1">
      <alignment horizontal="center" vertical="center" wrapText="1"/>
    </xf>
    <xf numFmtId="0" fontId="8" fillId="0" borderId="8" xfId="1" applyFont="1" applyBorder="1" applyAlignment="1">
      <alignment horizontal="center" vertical="center" wrapText="1"/>
    </xf>
    <xf numFmtId="0" fontId="12" fillId="8" borderId="10" xfId="5" applyFont="1" applyFill="1" applyBorder="1" applyAlignment="1">
      <alignment horizontal="center" vertical="center" wrapText="1"/>
    </xf>
    <xf numFmtId="0" fontId="12" fillId="8" borderId="10" xfId="5" applyFont="1" applyFill="1" applyBorder="1" applyAlignment="1">
      <alignment horizontal="left" vertical="center" wrapText="1"/>
    </xf>
    <xf numFmtId="0" fontId="12" fillId="8" borderId="8" xfId="5" applyFont="1" applyFill="1" applyBorder="1" applyAlignment="1">
      <alignment horizontal="center" vertical="center" wrapText="1"/>
    </xf>
    <xf numFmtId="14" fontId="7" fillId="0" borderId="8" xfId="5" applyNumberFormat="1" applyFont="1" applyBorder="1" applyAlignment="1">
      <alignment horizontal="center" vertical="center" wrapText="1"/>
    </xf>
    <xf numFmtId="0" fontId="6" fillId="0" borderId="9" xfId="5" applyFont="1" applyBorder="1" applyAlignment="1">
      <alignment horizontal="left" vertical="center" wrapText="1"/>
    </xf>
    <xf numFmtId="0" fontId="5" fillId="8" borderId="10" xfId="1" applyFont="1" applyFill="1" applyBorder="1" applyAlignment="1">
      <alignment horizontal="center" vertical="center" wrapText="1"/>
    </xf>
    <xf numFmtId="0" fontId="11" fillId="8" borderId="10" xfId="1" applyFont="1" applyFill="1" applyBorder="1" applyAlignment="1">
      <alignment horizontal="left" vertical="center" wrapText="1"/>
    </xf>
    <xf numFmtId="0" fontId="11" fillId="8" borderId="10" xfId="1" applyFont="1" applyFill="1" applyBorder="1" applyAlignment="1">
      <alignment horizontal="center" vertical="center" wrapText="1"/>
    </xf>
    <xf numFmtId="0" fontId="5" fillId="8" borderId="8" xfId="1" applyFont="1" applyFill="1" applyBorder="1" applyAlignment="1">
      <alignment horizontal="center" vertical="center" wrapText="1"/>
    </xf>
    <xf numFmtId="0" fontId="11" fillId="8" borderId="8" xfId="1" applyFont="1" applyFill="1" applyBorder="1" applyAlignment="1">
      <alignment horizontal="center" vertical="center" wrapText="1"/>
    </xf>
    <xf numFmtId="0" fontId="6" fillId="0" borderId="0" xfId="6" applyFont="1" applyAlignment="1">
      <alignment vertical="center"/>
    </xf>
    <xf numFmtId="0" fontId="22" fillId="0" borderId="0" xfId="6" applyAlignment="1">
      <alignment vertical="center"/>
    </xf>
    <xf numFmtId="0" fontId="12" fillId="12" borderId="9" xfId="6" applyFont="1" applyFill="1" applyBorder="1" applyAlignment="1">
      <alignment horizontal="center" vertical="center" wrapText="1"/>
    </xf>
    <xf numFmtId="0" fontId="6" fillId="0" borderId="0" xfId="6" applyFont="1" applyAlignment="1">
      <alignment vertical="center" wrapText="1"/>
    </xf>
    <xf numFmtId="0" fontId="22" fillId="0" borderId="0" xfId="6" applyAlignment="1">
      <alignment vertical="center" wrapText="1"/>
    </xf>
    <xf numFmtId="0" fontId="12" fillId="8" borderId="9" xfId="6" applyFont="1" applyFill="1" applyBorder="1" applyAlignment="1">
      <alignment horizontal="center" vertical="center"/>
    </xf>
    <xf numFmtId="0" fontId="12" fillId="8" borderId="9" xfId="6" applyFont="1" applyFill="1" applyBorder="1" applyAlignment="1">
      <alignment horizontal="left" vertical="center" wrapText="1"/>
    </xf>
    <xf numFmtId="0" fontId="12" fillId="8" borderId="9" xfId="6" applyFont="1" applyFill="1" applyBorder="1" applyAlignment="1">
      <alignment horizontal="center" vertical="center" wrapText="1"/>
    </xf>
    <xf numFmtId="0" fontId="4" fillId="0" borderId="9" xfId="6" applyFont="1" applyBorder="1" applyAlignment="1">
      <alignment horizontal="center" vertical="center"/>
    </xf>
    <xf numFmtId="0" fontId="4" fillId="0" borderId="9" xfId="6" applyFont="1" applyBorder="1" applyAlignment="1">
      <alignment horizontal="left" vertical="center" wrapText="1"/>
    </xf>
    <xf numFmtId="0" fontId="4" fillId="0" borderId="8" xfId="6" applyFont="1" applyBorder="1" applyAlignment="1">
      <alignment horizontal="center" vertical="center" wrapText="1"/>
    </xf>
    <xf numFmtId="0" fontId="6" fillId="0" borderId="8" xfId="6" applyFont="1" applyBorder="1" applyAlignment="1">
      <alignment horizontal="center" vertical="center" wrapText="1"/>
    </xf>
    <xf numFmtId="0" fontId="6" fillId="0" borderId="9" xfId="6" applyFont="1" applyBorder="1" applyAlignment="1">
      <alignment horizontal="center" vertical="center" wrapText="1"/>
    </xf>
    <xf numFmtId="0" fontId="4" fillId="9" borderId="9" xfId="6" applyFont="1" applyFill="1" applyBorder="1" applyAlignment="1">
      <alignment horizontal="center" vertical="center"/>
    </xf>
    <xf numFmtId="0" fontId="4" fillId="9" borderId="9" xfId="6" applyFont="1" applyFill="1" applyBorder="1" applyAlignment="1">
      <alignment horizontal="left" vertical="center" wrapText="1"/>
    </xf>
    <xf numFmtId="0" fontId="4" fillId="9" borderId="9" xfId="6" applyFont="1" applyFill="1" applyBorder="1" applyAlignment="1">
      <alignment horizontal="center" vertical="center" wrapText="1"/>
    </xf>
    <xf numFmtId="0" fontId="4" fillId="21" borderId="9" xfId="6" applyFont="1" applyFill="1" applyBorder="1" applyAlignment="1">
      <alignment horizontal="center" vertical="center"/>
    </xf>
    <xf numFmtId="0" fontId="4" fillId="21" borderId="9" xfId="6" applyFont="1" applyFill="1" applyBorder="1" applyAlignment="1">
      <alignment horizontal="left" vertical="center" wrapText="1"/>
    </xf>
    <xf numFmtId="0" fontId="4" fillId="21" borderId="9" xfId="6" applyFont="1" applyFill="1" applyBorder="1" applyAlignment="1">
      <alignment horizontal="center" vertical="center" wrapText="1"/>
    </xf>
    <xf numFmtId="0" fontId="7" fillId="0" borderId="9" xfId="6" applyFont="1" applyBorder="1" applyAlignment="1">
      <alignment horizontal="center" vertical="center" wrapText="1"/>
    </xf>
    <xf numFmtId="0" fontId="7" fillId="0" borderId="9" xfId="6" applyFont="1" applyBorder="1" applyAlignment="1">
      <alignment horizontal="left" vertical="center" wrapText="1"/>
    </xf>
    <xf numFmtId="0" fontId="7" fillId="0" borderId="8" xfId="6" applyFont="1" applyBorder="1" applyAlignment="1">
      <alignment horizontal="center" vertical="center" wrapText="1"/>
    </xf>
    <xf numFmtId="14" fontId="7" fillId="0" borderId="8" xfId="6" applyNumberFormat="1" applyFont="1" applyBorder="1" applyAlignment="1">
      <alignment horizontal="center" vertical="center" wrapText="1"/>
    </xf>
    <xf numFmtId="0" fontId="2" fillId="0" borderId="0" xfId="6" applyFont="1" applyAlignment="1">
      <alignment vertical="center"/>
    </xf>
    <xf numFmtId="0" fontId="7" fillId="0" borderId="9" xfId="6" applyFont="1" applyBorder="1" applyAlignment="1">
      <alignment horizontal="center" vertical="center"/>
    </xf>
    <xf numFmtId="0" fontId="7" fillId="6" borderId="9" xfId="6" applyFont="1" applyFill="1" applyBorder="1" applyAlignment="1">
      <alignment horizontal="center" vertical="center"/>
    </xf>
    <xf numFmtId="0" fontId="4" fillId="20" borderId="9" xfId="6" applyFont="1" applyFill="1" applyBorder="1" applyAlignment="1">
      <alignment horizontal="center" vertical="center"/>
    </xf>
    <xf numFmtId="0" fontId="6" fillId="9" borderId="9" xfId="6" applyFont="1" applyFill="1" applyBorder="1" applyAlignment="1">
      <alignment horizontal="center" vertical="center"/>
    </xf>
    <xf numFmtId="0" fontId="6" fillId="9" borderId="9" xfId="6" applyFont="1" applyFill="1" applyBorder="1" applyAlignment="1">
      <alignment horizontal="left" vertical="center" wrapText="1"/>
    </xf>
    <xf numFmtId="0" fontId="6" fillId="9" borderId="9" xfId="6" applyFont="1" applyFill="1" applyBorder="1" applyAlignment="1">
      <alignment horizontal="center" vertical="center" wrapText="1"/>
    </xf>
    <xf numFmtId="0" fontId="6" fillId="9" borderId="13" xfId="6" applyFont="1" applyFill="1" applyBorder="1" applyAlignment="1">
      <alignment horizontal="center" vertical="center" wrapText="1"/>
    </xf>
    <xf numFmtId="0" fontId="6" fillId="0" borderId="8" xfId="3" applyFont="1" applyBorder="1" applyAlignment="1">
      <alignment horizontal="center" vertical="center" wrapText="1"/>
    </xf>
    <xf numFmtId="0" fontId="4" fillId="4" borderId="9" xfId="3" applyFont="1" applyFill="1" applyBorder="1" applyAlignment="1">
      <alignment horizontal="center" vertical="center" wrapText="1"/>
    </xf>
    <xf numFmtId="0" fontId="6" fillId="0" borderId="0" xfId="3" applyFont="1"/>
    <xf numFmtId="0" fontId="4" fillId="0" borderId="9" xfId="6" applyFont="1" applyBorder="1" applyAlignment="1">
      <alignment horizontal="center" vertical="center" wrapText="1"/>
    </xf>
    <xf numFmtId="0" fontId="6" fillId="16" borderId="9" xfId="6" applyFont="1" applyFill="1" applyBorder="1" applyAlignment="1">
      <alignment horizontal="center" vertical="center"/>
    </xf>
    <xf numFmtId="0" fontId="12" fillId="12" borderId="10" xfId="3" applyFont="1" applyFill="1" applyBorder="1" applyAlignment="1">
      <alignment horizontal="center" vertical="center" wrapText="1"/>
    </xf>
    <xf numFmtId="0" fontId="12" fillId="12" borderId="8" xfId="3" applyFont="1" applyFill="1" applyBorder="1" applyAlignment="1">
      <alignment horizontal="center" vertical="center" wrapText="1"/>
    </xf>
    <xf numFmtId="0" fontId="6" fillId="0" borderId="0" xfId="3" applyFont="1" applyAlignment="1">
      <alignment wrapText="1"/>
    </xf>
    <xf numFmtId="0" fontId="1" fillId="0" borderId="0" xfId="3" applyAlignment="1">
      <alignment wrapText="1"/>
    </xf>
    <xf numFmtId="0" fontId="12" fillId="8" borderId="10" xfId="3" applyFont="1" applyFill="1" applyBorder="1" applyAlignment="1">
      <alignment horizontal="center" vertical="center" wrapText="1"/>
    </xf>
    <xf numFmtId="0" fontId="12" fillId="8" borderId="10" xfId="3" applyFont="1" applyFill="1" applyBorder="1" applyAlignment="1">
      <alignment horizontal="left" vertical="center" wrapText="1"/>
    </xf>
    <xf numFmtId="0" fontId="12" fillId="8" borderId="8" xfId="3" applyFont="1" applyFill="1" applyBorder="1" applyAlignment="1">
      <alignment horizontal="center" vertical="center" wrapText="1"/>
    </xf>
    <xf numFmtId="0" fontId="4" fillId="0" borderId="10" xfId="3" applyFont="1" applyBorder="1" applyAlignment="1">
      <alignment horizontal="center" vertical="center" wrapText="1"/>
    </xf>
    <xf numFmtId="0" fontId="4" fillId="0" borderId="8" xfId="3" applyFont="1" applyBorder="1" applyAlignment="1">
      <alignment horizontal="center" vertical="center" wrapText="1"/>
    </xf>
    <xf numFmtId="0" fontId="4" fillId="9" borderId="9" xfId="3" applyFont="1" applyFill="1" applyBorder="1" applyAlignment="1">
      <alignment horizontal="center" vertical="center" wrapText="1"/>
    </xf>
    <xf numFmtId="0" fontId="4" fillId="9" borderId="10" xfId="3" applyFont="1" applyFill="1" applyBorder="1" applyAlignment="1">
      <alignment horizontal="center" vertical="center" wrapText="1"/>
    </xf>
    <xf numFmtId="0" fontId="6" fillId="9" borderId="8" xfId="3" applyFont="1" applyFill="1" applyBorder="1" applyAlignment="1">
      <alignment horizontal="center" vertical="center" wrapText="1"/>
    </xf>
    <xf numFmtId="0" fontId="4" fillId="9" borderId="8" xfId="3" applyFont="1" applyFill="1" applyBorder="1" applyAlignment="1">
      <alignment horizontal="center" vertical="center" wrapText="1"/>
    </xf>
    <xf numFmtId="0" fontId="4" fillId="9" borderId="10" xfId="3" applyFont="1" applyFill="1" applyBorder="1" applyAlignment="1">
      <alignment horizontal="left" vertical="center" wrapText="1"/>
    </xf>
    <xf numFmtId="0" fontId="4" fillId="0" borderId="9" xfId="3" applyFont="1" applyBorder="1" applyAlignment="1">
      <alignment horizontal="center" vertical="center" wrapText="1"/>
    </xf>
    <xf numFmtId="0" fontId="4" fillId="0" borderId="9" xfId="3" applyFont="1" applyBorder="1" applyAlignment="1">
      <alignment horizontal="left" vertical="center" wrapText="1"/>
    </xf>
    <xf numFmtId="0" fontId="6" fillId="0" borderId="9" xfId="3" applyFont="1" applyBorder="1" applyAlignment="1">
      <alignment horizontal="center" vertical="center" wrapText="1"/>
    </xf>
    <xf numFmtId="14" fontId="4" fillId="0" borderId="8" xfId="3" applyNumberFormat="1" applyFont="1" applyBorder="1" applyAlignment="1">
      <alignment horizontal="center" vertical="center" wrapText="1"/>
    </xf>
    <xf numFmtId="0" fontId="6" fillId="0" borderId="0" xfId="3" applyFont="1" applyAlignment="1">
      <alignment horizontal="center" vertical="center"/>
    </xf>
    <xf numFmtId="0" fontId="6" fillId="20" borderId="9" xfId="3" applyFont="1" applyFill="1" applyBorder="1" applyAlignment="1">
      <alignment horizontal="center" vertical="center" wrapText="1"/>
    </xf>
    <xf numFmtId="0" fontId="6" fillId="9" borderId="9" xfId="3" applyFont="1" applyFill="1" applyBorder="1" applyAlignment="1">
      <alignment horizontal="left" vertical="center" wrapText="1"/>
    </xf>
    <xf numFmtId="0" fontId="6" fillId="9" borderId="10" xfId="3" applyFont="1" applyFill="1" applyBorder="1" applyAlignment="1">
      <alignment horizontal="center" vertical="center" wrapText="1"/>
    </xf>
    <xf numFmtId="0" fontId="6" fillId="9" borderId="9" xfId="3" applyFont="1" applyFill="1" applyBorder="1" applyAlignment="1">
      <alignment horizontal="center" vertical="center" wrapText="1"/>
    </xf>
    <xf numFmtId="0" fontId="6" fillId="0" borderId="9" xfId="3" applyFont="1" applyBorder="1" applyAlignment="1">
      <alignment horizontal="left" vertical="center" wrapText="1"/>
    </xf>
    <xf numFmtId="0" fontId="6" fillId="0" borderId="10"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14" xfId="3" applyFont="1" applyBorder="1" applyAlignment="1">
      <alignment horizontal="center" vertical="center" wrapText="1"/>
    </xf>
    <xf numFmtId="0" fontId="8" fillId="0" borderId="12" xfId="3" applyFont="1" applyBorder="1" applyAlignment="1">
      <alignment vertical="center" wrapText="1"/>
    </xf>
    <xf numFmtId="0" fontId="6" fillId="19" borderId="9" xfId="3" applyFont="1" applyFill="1" applyBorder="1" applyAlignment="1">
      <alignment horizontal="center" vertical="center" wrapText="1"/>
    </xf>
    <xf numFmtId="0" fontId="12" fillId="8" borderId="9" xfId="3" applyFont="1" applyFill="1" applyBorder="1" applyAlignment="1">
      <alignment horizontal="center" vertical="center" wrapText="1"/>
    </xf>
    <xf numFmtId="0" fontId="5" fillId="8" borderId="10" xfId="3" applyFont="1" applyFill="1" applyBorder="1" applyAlignment="1">
      <alignment horizontal="center" vertical="center" wrapText="1"/>
    </xf>
    <xf numFmtId="0" fontId="5" fillId="8" borderId="8" xfId="3" applyFont="1" applyFill="1" applyBorder="1" applyAlignment="1">
      <alignment horizontal="center" vertical="center" wrapText="1"/>
    </xf>
    <xf numFmtId="0" fontId="6" fillId="21" borderId="9" xfId="3" applyFont="1" applyFill="1" applyBorder="1" applyAlignment="1">
      <alignment horizontal="center" vertical="center" wrapText="1"/>
    </xf>
    <xf numFmtId="0" fontId="6" fillId="21" borderId="10" xfId="3" applyFont="1" applyFill="1" applyBorder="1" applyAlignment="1">
      <alignment horizontal="center" vertical="center" wrapText="1"/>
    </xf>
    <xf numFmtId="0" fontId="6" fillId="21" borderId="8" xfId="3" applyFont="1" applyFill="1" applyBorder="1" applyAlignment="1">
      <alignment horizontal="center" vertical="center" wrapText="1"/>
    </xf>
    <xf numFmtId="0" fontId="19" fillId="8" borderId="10" xfId="3" applyFont="1" applyFill="1" applyBorder="1" applyAlignment="1">
      <alignment horizontal="center" vertical="center" wrapText="1"/>
    </xf>
    <xf numFmtId="0" fontId="7" fillId="0" borderId="9" xfId="3" applyFont="1" applyBorder="1" applyAlignment="1">
      <alignment horizontal="center" vertical="center" wrapText="1"/>
    </xf>
    <xf numFmtId="0" fontId="7" fillId="0" borderId="9" xfId="3" applyFont="1" applyBorder="1" applyAlignment="1">
      <alignment horizontal="left" vertical="center" wrapText="1"/>
    </xf>
    <xf numFmtId="0" fontId="7" fillId="0" borderId="8" xfId="3" applyFont="1" applyBorder="1" applyAlignment="1">
      <alignment horizontal="center" vertical="center" wrapText="1"/>
    </xf>
    <xf numFmtId="0" fontId="7" fillId="0" borderId="0" xfId="3" applyFont="1"/>
    <xf numFmtId="0" fontId="2" fillId="0" borderId="0" xfId="3" applyFont="1"/>
    <xf numFmtId="0" fontId="4" fillId="0" borderId="0" xfId="3" applyFont="1" applyAlignment="1">
      <alignment horizontal="center"/>
    </xf>
    <xf numFmtId="0" fontId="7" fillId="0" borderId="10" xfId="3" applyFont="1" applyBorder="1" applyAlignment="1">
      <alignment horizontal="center" vertical="center" wrapText="1"/>
    </xf>
    <xf numFmtId="0" fontId="7" fillId="0" borderId="10" xfId="3" applyFont="1" applyBorder="1" applyAlignment="1">
      <alignment horizontal="left" vertical="center" wrapText="1"/>
    </xf>
    <xf numFmtId="0" fontId="4" fillId="6" borderId="9" xfId="3" applyFont="1" applyFill="1" applyBorder="1" applyAlignment="1">
      <alignment horizontal="center" vertical="center" wrapText="1"/>
    </xf>
    <xf numFmtId="0" fontId="6" fillId="14" borderId="9" xfId="3" applyFont="1" applyFill="1" applyBorder="1" applyAlignment="1">
      <alignment horizontal="center" vertical="center" wrapText="1"/>
    </xf>
    <xf numFmtId="16" fontId="6" fillId="9" borderId="9" xfId="3" applyNumberFormat="1" applyFont="1" applyFill="1" applyBorder="1" applyAlignment="1">
      <alignment horizontal="center" vertical="center" wrapText="1"/>
    </xf>
    <xf numFmtId="14" fontId="6" fillId="0" borderId="8" xfId="3" applyNumberFormat="1" applyFont="1" applyBorder="1" applyAlignment="1">
      <alignment horizontal="center" vertical="center" wrapText="1"/>
    </xf>
    <xf numFmtId="0" fontId="10" fillId="0" borderId="0" xfId="1" applyFont="1" applyAlignment="1">
      <alignment horizontal="center" vertical="center"/>
    </xf>
    <xf numFmtId="0" fontId="6" fillId="0" borderId="0" xfId="7" applyFont="1"/>
    <xf numFmtId="0" fontId="24" fillId="0" borderId="0" xfId="7"/>
    <xf numFmtId="0" fontId="12" fillId="12" borderId="10" xfId="7" applyFont="1" applyFill="1" applyBorder="1" applyAlignment="1">
      <alignment horizontal="center" vertical="center" wrapText="1"/>
    </xf>
    <xf numFmtId="0" fontId="12" fillId="12" borderId="8" xfId="7" applyFont="1" applyFill="1" applyBorder="1" applyAlignment="1">
      <alignment horizontal="center" vertical="center" wrapText="1"/>
    </xf>
    <xf numFmtId="0" fontId="6" fillId="0" borderId="0" xfId="7" applyFont="1" applyAlignment="1">
      <alignment wrapText="1"/>
    </xf>
    <xf numFmtId="0" fontId="24" fillId="0" borderId="0" xfId="7" applyAlignment="1">
      <alignment wrapText="1"/>
    </xf>
    <xf numFmtId="0" fontId="12" fillId="8" borderId="10" xfId="7" applyFont="1" applyFill="1" applyBorder="1" applyAlignment="1">
      <alignment horizontal="center" vertical="center" wrapText="1"/>
    </xf>
    <xf numFmtId="0" fontId="12" fillId="8" borderId="10" xfId="7" applyFont="1" applyFill="1" applyBorder="1" applyAlignment="1">
      <alignment horizontal="left" vertical="center" wrapText="1"/>
    </xf>
    <xf numFmtId="0" fontId="12" fillId="8" borderId="8" xfId="7" applyFont="1" applyFill="1" applyBorder="1" applyAlignment="1">
      <alignment horizontal="center" vertical="center" wrapText="1"/>
    </xf>
    <xf numFmtId="0" fontId="4" fillId="0" borderId="10" xfId="7" applyFont="1" applyBorder="1" applyAlignment="1">
      <alignment horizontal="center" vertical="center" wrapText="1"/>
    </xf>
    <xf numFmtId="0" fontId="4" fillId="0" borderId="10" xfId="7" applyFont="1" applyBorder="1" applyAlignment="1">
      <alignment horizontal="left" vertical="center" wrapText="1"/>
    </xf>
    <xf numFmtId="0" fontId="4" fillId="0" borderId="9" xfId="7" applyFont="1" applyBorder="1" applyAlignment="1">
      <alignment horizontal="center" vertical="center" wrapText="1"/>
    </xf>
    <xf numFmtId="0" fontId="6" fillId="0" borderId="8" xfId="7" applyFont="1" applyBorder="1" applyAlignment="1">
      <alignment horizontal="center" vertical="center" wrapText="1"/>
    </xf>
    <xf numFmtId="0" fontId="4" fillId="0" borderId="8" xfId="7" applyFont="1" applyBorder="1" applyAlignment="1">
      <alignment horizontal="center" vertical="center" wrapText="1"/>
    </xf>
    <xf numFmtId="0" fontId="8" fillId="0" borderId="8" xfId="7" applyFont="1" applyBorder="1" applyAlignment="1">
      <alignment horizontal="center" vertical="center" wrapText="1"/>
    </xf>
    <xf numFmtId="0" fontId="4" fillId="0" borderId="9" xfId="7" applyFont="1" applyBorder="1" applyAlignment="1">
      <alignment horizontal="left" vertical="center" wrapText="1"/>
    </xf>
    <xf numFmtId="0" fontId="6" fillId="0" borderId="9" xfId="7" applyFont="1" applyBorder="1" applyAlignment="1">
      <alignment horizontal="center" vertical="center" wrapText="1"/>
    </xf>
    <xf numFmtId="14" fontId="4" fillId="0" borderId="8" xfId="7" applyNumberFormat="1" applyFont="1" applyBorder="1" applyAlignment="1">
      <alignment horizontal="center" vertical="center" wrapText="1"/>
    </xf>
    <xf numFmtId="0" fontId="4" fillId="14" borderId="9" xfId="7" applyFont="1" applyFill="1" applyBorder="1" applyAlignment="1">
      <alignment horizontal="center" vertical="center" wrapText="1"/>
    </xf>
    <xf numFmtId="0" fontId="7" fillId="0" borderId="9" xfId="7" applyFont="1" applyBorder="1" applyAlignment="1">
      <alignment horizontal="center" vertical="center" wrapText="1"/>
    </xf>
    <xf numFmtId="0" fontId="7" fillId="0" borderId="9" xfId="7" applyFont="1" applyBorder="1" applyAlignment="1">
      <alignment horizontal="left" vertical="center" wrapText="1"/>
    </xf>
    <xf numFmtId="0" fontId="7" fillId="0" borderId="10" xfId="7" applyFont="1" applyBorder="1" applyAlignment="1">
      <alignment horizontal="center" vertical="center" wrapText="1"/>
    </xf>
    <xf numFmtId="0" fontId="7" fillId="0" borderId="8" xfId="7" applyFont="1" applyBorder="1" applyAlignment="1">
      <alignment horizontal="center" vertical="center" wrapText="1"/>
    </xf>
    <xf numFmtId="14" fontId="7" fillId="0" borderId="9" xfId="7" applyNumberFormat="1" applyFont="1" applyBorder="1" applyAlignment="1">
      <alignment horizontal="center" vertical="center" wrapText="1"/>
    </xf>
    <xf numFmtId="0" fontId="2" fillId="0" borderId="0" xfId="7" applyFont="1"/>
    <xf numFmtId="0" fontId="4" fillId="9" borderId="9" xfId="7" applyFont="1" applyFill="1" applyBorder="1" applyAlignment="1">
      <alignment horizontal="center" vertical="center" wrapText="1"/>
    </xf>
    <xf numFmtId="0" fontId="4" fillId="9" borderId="9" xfId="7" applyFont="1" applyFill="1" applyBorder="1" applyAlignment="1">
      <alignment horizontal="left" vertical="center" wrapText="1"/>
    </xf>
    <xf numFmtId="0" fontId="4" fillId="9" borderId="10" xfId="7" applyFont="1" applyFill="1" applyBorder="1" applyAlignment="1">
      <alignment horizontal="center" vertical="center" wrapText="1"/>
    </xf>
    <xf numFmtId="0" fontId="6" fillId="9" borderId="8" xfId="7" applyFont="1" applyFill="1" applyBorder="1" applyAlignment="1">
      <alignment horizontal="center" vertical="center" wrapText="1"/>
    </xf>
    <xf numFmtId="0" fontId="4" fillId="9" borderId="8" xfId="7" applyFont="1" applyFill="1" applyBorder="1" applyAlignment="1">
      <alignment horizontal="center" vertical="center" wrapText="1"/>
    </xf>
    <xf numFmtId="0" fontId="4" fillId="9" borderId="10" xfId="7" applyFont="1" applyFill="1" applyBorder="1" applyAlignment="1">
      <alignment horizontal="left" vertical="center" wrapText="1"/>
    </xf>
    <xf numFmtId="16" fontId="4" fillId="0" borderId="8" xfId="7" applyNumberFormat="1" applyFont="1" applyBorder="1" applyAlignment="1">
      <alignment horizontal="center" vertical="center" wrapText="1"/>
    </xf>
    <xf numFmtId="0" fontId="6" fillId="6" borderId="9" xfId="7" applyFont="1" applyFill="1" applyBorder="1" applyAlignment="1">
      <alignment horizontal="center" vertical="center" wrapText="1"/>
    </xf>
    <xf numFmtId="0" fontId="4" fillId="6" borderId="9" xfId="7" applyFont="1" applyFill="1" applyBorder="1" applyAlignment="1">
      <alignment horizontal="center" vertical="center" wrapText="1"/>
    </xf>
    <xf numFmtId="0" fontId="7" fillId="6" borderId="9" xfId="7" applyFont="1" applyFill="1" applyBorder="1" applyAlignment="1">
      <alignment horizontal="center" vertical="center" wrapText="1"/>
    </xf>
    <xf numFmtId="0" fontId="4" fillId="0" borderId="9" xfId="7" applyFont="1" applyBorder="1" applyAlignment="1">
      <alignment horizontal="center"/>
    </xf>
    <xf numFmtId="0" fontId="4" fillId="0" borderId="10" xfId="7" applyFont="1" applyBorder="1" applyAlignment="1">
      <alignment horizontal="center"/>
    </xf>
    <xf numFmtId="0" fontId="8" fillId="3" borderId="8" xfId="7" applyFont="1" applyFill="1" applyBorder="1" applyAlignment="1">
      <alignment horizontal="center" vertical="center" wrapText="1"/>
    </xf>
    <xf numFmtId="0" fontId="5" fillId="8" borderId="8" xfId="5" applyFont="1" applyFill="1" applyBorder="1" applyAlignment="1">
      <alignment horizontal="center" vertical="center" wrapText="1"/>
    </xf>
    <xf numFmtId="0" fontId="5" fillId="8" borderId="10" xfId="6" applyFont="1" applyFill="1" applyBorder="1" applyAlignment="1">
      <alignment horizontal="center" vertical="center" wrapText="1"/>
    </xf>
    <xf numFmtId="0" fontId="8" fillId="0" borderId="8" xfId="3" applyFont="1" applyBorder="1" applyAlignment="1">
      <alignment horizontal="center" vertical="center" wrapText="1"/>
    </xf>
    <xf numFmtId="0" fontId="0" fillId="0" borderId="0" xfId="0" applyAlignment="1">
      <alignment horizontal="center" vertical="center"/>
    </xf>
    <xf numFmtId="0" fontId="7" fillId="22" borderId="9" xfId="0" applyFont="1" applyFill="1" applyBorder="1" applyAlignment="1">
      <alignment horizontal="center" vertical="center" wrapText="1"/>
    </xf>
    <xf numFmtId="0" fontId="4" fillId="23" borderId="9" xfId="0" applyFont="1" applyFill="1" applyBorder="1" applyAlignment="1">
      <alignment horizontal="center" vertical="center" wrapText="1"/>
    </xf>
    <xf numFmtId="0" fontId="4" fillId="9" borderId="9" xfId="5" applyFont="1" applyFill="1" applyBorder="1" applyAlignment="1">
      <alignment horizontal="center" vertical="center" wrapText="1"/>
    </xf>
    <xf numFmtId="0" fontId="1" fillId="0" borderId="0" xfId="1" applyAlignment="1">
      <alignment horizontal="center" vertical="center"/>
    </xf>
    <xf numFmtId="0" fontId="4" fillId="5" borderId="9" xfId="5" applyFont="1" applyFill="1" applyBorder="1" applyAlignment="1">
      <alignment horizontal="center" vertical="center" wrapText="1"/>
    </xf>
    <xf numFmtId="0" fontId="7" fillId="5" borderId="9" xfId="1" applyFont="1" applyFill="1" applyBorder="1" applyAlignment="1">
      <alignment horizontal="center" vertical="center" wrapText="1"/>
    </xf>
    <xf numFmtId="0" fontId="4" fillId="4" borderId="9" xfId="7" applyFont="1" applyFill="1" applyBorder="1" applyAlignment="1">
      <alignment horizontal="center" vertical="center" wrapText="1"/>
    </xf>
    <xf numFmtId="0" fontId="4" fillId="5" borderId="9" xfId="7" applyFont="1" applyFill="1" applyBorder="1" applyAlignment="1">
      <alignment horizontal="center" vertical="center" wrapText="1"/>
    </xf>
    <xf numFmtId="0" fontId="24" fillId="0" borderId="0" xfId="7" applyAlignment="1">
      <alignment horizontal="center" vertical="center"/>
    </xf>
    <xf numFmtId="0" fontId="1" fillId="0" borderId="0" xfId="3" applyAlignment="1">
      <alignment horizontal="center" vertical="center"/>
    </xf>
    <xf numFmtId="0" fontId="4" fillId="5" borderId="9" xfId="3" applyFont="1" applyFill="1" applyBorder="1" applyAlignment="1">
      <alignment horizontal="center" vertical="center" wrapText="1"/>
    </xf>
    <xf numFmtId="0" fontId="7" fillId="4" borderId="9" xfId="3" applyFont="1" applyFill="1" applyBorder="1" applyAlignment="1">
      <alignment horizontal="center" vertical="center" wrapText="1"/>
    </xf>
    <xf numFmtId="0" fontId="6" fillId="5" borderId="9" xfId="3" applyFont="1" applyFill="1" applyBorder="1" applyAlignment="1">
      <alignment horizontal="center" vertical="center" wrapText="1"/>
    </xf>
    <xf numFmtId="0" fontId="12" fillId="8" borderId="12" xfId="0" applyFont="1" applyFill="1" applyBorder="1" applyAlignment="1">
      <alignment horizontal="center" vertical="center" wrapText="1"/>
    </xf>
    <xf numFmtId="14" fontId="12" fillId="8" borderId="14" xfId="0" applyNumberFormat="1" applyFont="1" applyFill="1" applyBorder="1" applyAlignment="1">
      <alignment horizontal="center" vertical="center" wrapText="1"/>
    </xf>
    <xf numFmtId="0" fontId="4" fillId="0" borderId="0" xfId="3" applyFont="1" applyAlignment="1">
      <alignment horizontal="center" vertical="center" wrapText="1"/>
    </xf>
    <xf numFmtId="0" fontId="6" fillId="0" borderId="10" xfId="0" applyFont="1" applyBorder="1" applyAlignment="1">
      <alignment horizontal="center" vertical="center" wrapText="1"/>
    </xf>
    <xf numFmtId="0" fontId="6" fillId="0" borderId="13" xfId="0" applyFont="1" applyBorder="1" applyAlignment="1">
      <alignment horizontal="center" vertical="center" wrapText="1"/>
    </xf>
    <xf numFmtId="0" fontId="7" fillId="0" borderId="14" xfId="3" applyFont="1" applyBorder="1" applyAlignment="1">
      <alignment horizontal="center" vertical="center" wrapText="1"/>
    </xf>
    <xf numFmtId="0" fontId="7" fillId="0" borderId="12" xfId="3" applyFont="1" applyBorder="1" applyAlignment="1">
      <alignment horizontal="center" vertical="center" wrapText="1"/>
    </xf>
    <xf numFmtId="14" fontId="6" fillId="0" borderId="12" xfId="0" applyNumberFormat="1" applyFont="1" applyBorder="1" applyAlignment="1">
      <alignment horizontal="center" vertical="center" wrapText="1"/>
    </xf>
    <xf numFmtId="0" fontId="4" fillId="0" borderId="13" xfId="3" applyFont="1" applyBorder="1" applyAlignment="1">
      <alignment horizontal="center" vertical="center" wrapText="1"/>
    </xf>
    <xf numFmtId="14" fontId="12" fillId="8" borderId="21" xfId="0" applyNumberFormat="1" applyFont="1" applyFill="1" applyBorder="1" applyAlignment="1">
      <alignment horizontal="center" vertical="center" wrapText="1"/>
    </xf>
    <xf numFmtId="0" fontId="4" fillId="0" borderId="12" xfId="3" applyFont="1" applyBorder="1" applyAlignment="1">
      <alignment horizontal="left" vertical="center" wrapText="1"/>
    </xf>
    <xf numFmtId="0" fontId="4" fillId="0" borderId="12" xfId="3" applyFont="1" applyBorder="1" applyAlignment="1">
      <alignment horizontal="center" vertical="center" wrapText="1"/>
    </xf>
    <xf numFmtId="14" fontId="7" fillId="0" borderId="12" xfId="0" applyNumberFormat="1" applyFont="1" applyBorder="1" applyAlignment="1">
      <alignment horizontal="center" vertical="center" wrapText="1"/>
    </xf>
    <xf numFmtId="14" fontId="7" fillId="0" borderId="12" xfId="3" applyNumberFormat="1" applyFont="1" applyBorder="1" applyAlignment="1">
      <alignment horizontal="center" vertical="center" wrapText="1"/>
    </xf>
    <xf numFmtId="0" fontId="6" fillId="0" borderId="12" xfId="0" applyFont="1" applyBorder="1" applyAlignment="1">
      <alignment horizontal="center" vertical="center" wrapText="1"/>
    </xf>
    <xf numFmtId="0" fontId="7" fillId="0" borderId="20" xfId="3"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23" fillId="0" borderId="22" xfId="0" applyFont="1" applyBorder="1" applyAlignment="1">
      <alignment wrapText="1"/>
    </xf>
    <xf numFmtId="0" fontId="23" fillId="0" borderId="12" xfId="0" applyFont="1" applyBorder="1" applyAlignment="1">
      <alignment wrapText="1"/>
    </xf>
    <xf numFmtId="0" fontId="6" fillId="0" borderId="0" xfId="8" applyFont="1" applyAlignment="1">
      <alignment vertical="center" wrapText="1"/>
    </xf>
    <xf numFmtId="0" fontId="6" fillId="0" borderId="0" xfId="8" applyFont="1" applyAlignment="1">
      <alignment vertical="center"/>
    </xf>
    <xf numFmtId="0" fontId="1" fillId="0" borderId="0" xfId="8" applyAlignment="1">
      <alignment vertical="center"/>
    </xf>
    <xf numFmtId="0" fontId="12" fillId="12" borderId="9" xfId="8" applyFont="1" applyFill="1" applyBorder="1" applyAlignment="1">
      <alignment horizontal="center" vertical="center" wrapText="1"/>
    </xf>
    <xf numFmtId="0" fontId="1" fillId="0" borderId="0" xfId="8" applyAlignment="1">
      <alignment vertical="center" wrapText="1"/>
    </xf>
    <xf numFmtId="0" fontId="12" fillId="8" borderId="9" xfId="8" applyFont="1" applyFill="1" applyBorder="1" applyAlignment="1">
      <alignment horizontal="center" vertical="center"/>
    </xf>
    <xf numFmtId="0" fontId="12" fillId="8" borderId="9" xfId="8" applyFont="1" applyFill="1" applyBorder="1" applyAlignment="1">
      <alignment horizontal="left" vertical="center" wrapText="1"/>
    </xf>
    <xf numFmtId="0" fontId="12" fillId="8" borderId="9" xfId="8" applyFont="1" applyFill="1" applyBorder="1" applyAlignment="1">
      <alignment horizontal="center" vertical="center" wrapText="1"/>
    </xf>
    <xf numFmtId="0" fontId="4" fillId="0" borderId="9" xfId="8" applyFont="1" applyBorder="1" applyAlignment="1">
      <alignment horizontal="center" vertical="center"/>
    </xf>
    <xf numFmtId="0" fontId="4" fillId="0" borderId="9" xfId="8" applyFont="1" applyBorder="1" applyAlignment="1">
      <alignment horizontal="left" vertical="center" wrapText="1"/>
    </xf>
    <xf numFmtId="0" fontId="4" fillId="0" borderId="8" xfId="8" applyFont="1" applyBorder="1" applyAlignment="1">
      <alignment horizontal="center" vertical="center" wrapText="1"/>
    </xf>
    <xf numFmtId="0" fontId="8" fillId="0" borderId="9" xfId="8" applyFont="1" applyBorder="1" applyAlignment="1">
      <alignment horizontal="center" vertical="center" wrapText="1"/>
    </xf>
    <xf numFmtId="0" fontId="4" fillId="0" borderId="9" xfId="8" applyFont="1" applyBorder="1" applyAlignment="1">
      <alignment horizontal="center" vertical="center" wrapText="1"/>
    </xf>
    <xf numFmtId="0" fontId="6" fillId="0" borderId="8" xfId="8" applyFont="1" applyBorder="1" applyAlignment="1">
      <alignment horizontal="center" vertical="center" wrapText="1"/>
    </xf>
    <xf numFmtId="0" fontId="6" fillId="0" borderId="9" xfId="8" applyFont="1" applyBorder="1" applyAlignment="1">
      <alignment horizontal="center" vertical="center" wrapText="1"/>
    </xf>
    <xf numFmtId="0" fontId="4" fillId="9" borderId="9" xfId="8" applyFont="1" applyFill="1" applyBorder="1" applyAlignment="1">
      <alignment horizontal="center" vertical="center"/>
    </xf>
    <xf numFmtId="0" fontId="4" fillId="9" borderId="9" xfId="8" applyFont="1" applyFill="1" applyBorder="1" applyAlignment="1">
      <alignment horizontal="left" vertical="center" wrapText="1"/>
    </xf>
    <xf numFmtId="0" fontId="4" fillId="9" borderId="9" xfId="8" applyFont="1" applyFill="1" applyBorder="1" applyAlignment="1">
      <alignment horizontal="center" vertical="center" wrapText="1"/>
    </xf>
    <xf numFmtId="0" fontId="4" fillId="21" borderId="9" xfId="8" applyFont="1" applyFill="1" applyBorder="1" applyAlignment="1">
      <alignment horizontal="center" vertical="center"/>
    </xf>
    <xf numFmtId="0" fontId="4" fillId="21" borderId="9" xfId="8" applyFont="1" applyFill="1" applyBorder="1" applyAlignment="1">
      <alignment horizontal="center" vertical="center" wrapText="1"/>
    </xf>
    <xf numFmtId="0" fontId="5" fillId="8" borderId="10" xfId="8" applyFont="1" applyFill="1" applyBorder="1" applyAlignment="1">
      <alignment horizontal="center" vertical="center" wrapText="1"/>
    </xf>
    <xf numFmtId="0" fontId="4" fillId="21" borderId="9" xfId="8" applyFont="1" applyFill="1" applyBorder="1" applyAlignment="1">
      <alignment horizontal="left" vertical="center" wrapText="1"/>
    </xf>
    <xf numFmtId="0" fontId="7" fillId="0" borderId="9" xfId="8" applyFont="1" applyBorder="1" applyAlignment="1">
      <alignment horizontal="center" vertical="center" wrapText="1"/>
    </xf>
    <xf numFmtId="0" fontId="7" fillId="0" borderId="9" xfId="8" applyFont="1" applyBorder="1" applyAlignment="1">
      <alignment horizontal="left" vertical="center" wrapText="1"/>
    </xf>
    <xf numFmtId="0" fontId="7" fillId="0" borderId="8" xfId="8" applyFont="1" applyBorder="1" applyAlignment="1">
      <alignment horizontal="center" vertical="center" wrapText="1"/>
    </xf>
    <xf numFmtId="14" fontId="7" fillId="0" borderId="8" xfId="8" applyNumberFormat="1" applyFont="1" applyBorder="1" applyAlignment="1">
      <alignment horizontal="center" vertical="center" wrapText="1"/>
    </xf>
    <xf numFmtId="0" fontId="2" fillId="0" borderId="0" xfId="8" applyFont="1" applyAlignment="1">
      <alignment vertical="center"/>
    </xf>
    <xf numFmtId="0" fontId="7" fillId="0" borderId="9" xfId="8" applyFont="1" applyBorder="1" applyAlignment="1">
      <alignment horizontal="center" vertical="center"/>
    </xf>
    <xf numFmtId="0" fontId="7" fillId="6" borderId="9" xfId="8" applyFont="1" applyFill="1" applyBorder="1" applyAlignment="1">
      <alignment horizontal="center" vertical="center"/>
    </xf>
    <xf numFmtId="0" fontId="4" fillId="20" borderId="9" xfId="8" applyFont="1" applyFill="1" applyBorder="1" applyAlignment="1">
      <alignment horizontal="center" vertical="center"/>
    </xf>
    <xf numFmtId="0" fontId="7" fillId="4" borderId="9" xfId="8" applyFont="1" applyFill="1" applyBorder="1" applyAlignment="1">
      <alignment horizontal="center" vertical="center"/>
    </xf>
    <xf numFmtId="0" fontId="6" fillId="16" borderId="9" xfId="8" applyFont="1" applyFill="1" applyBorder="1" applyAlignment="1">
      <alignment horizontal="center" vertical="center"/>
    </xf>
    <xf numFmtId="49" fontId="4" fillId="0" borderId="1" xfId="0" applyNumberFormat="1" applyFont="1" applyBorder="1" applyAlignment="1">
      <alignment horizontal="center" vertical="center"/>
    </xf>
    <xf numFmtId="0" fontId="26" fillId="0" borderId="0" xfId="7" applyFont="1"/>
    <xf numFmtId="0" fontId="28" fillId="12" borderId="10" xfId="7" applyFont="1" applyFill="1" applyBorder="1" applyAlignment="1">
      <alignment horizontal="center" vertical="center" wrapText="1"/>
    </xf>
    <xf numFmtId="0" fontId="28" fillId="12" borderId="8" xfId="7" applyFont="1" applyFill="1" applyBorder="1" applyAlignment="1">
      <alignment horizontal="center" vertical="center" wrapText="1"/>
    </xf>
    <xf numFmtId="0" fontId="28" fillId="12" borderId="8" xfId="0" applyFont="1" applyFill="1" applyBorder="1" applyAlignment="1">
      <alignment horizontal="center" vertical="center" wrapText="1"/>
    </xf>
    <xf numFmtId="0" fontId="28" fillId="8" borderId="10" xfId="7" applyFont="1" applyFill="1" applyBorder="1" applyAlignment="1">
      <alignment horizontal="center" vertical="center" wrapText="1"/>
    </xf>
    <xf numFmtId="0" fontId="28" fillId="8" borderId="10" xfId="7" applyFont="1" applyFill="1" applyBorder="1" applyAlignment="1">
      <alignment horizontal="left" vertical="center" wrapText="1"/>
    </xf>
    <xf numFmtId="0" fontId="28" fillId="8" borderId="8" xfId="7" applyFont="1" applyFill="1" applyBorder="1" applyAlignment="1">
      <alignment horizontal="center" vertical="center" wrapText="1"/>
    </xf>
    <xf numFmtId="0" fontId="30" fillId="9" borderId="10" xfId="7" applyFont="1" applyFill="1" applyBorder="1" applyAlignment="1">
      <alignment horizontal="center" vertical="center" wrapText="1"/>
    </xf>
    <xf numFmtId="0" fontId="30" fillId="9" borderId="10" xfId="7" applyFont="1" applyFill="1" applyBorder="1" applyAlignment="1">
      <alignment horizontal="left" vertical="center" wrapText="1"/>
    </xf>
    <xf numFmtId="0" fontId="26" fillId="9" borderId="8" xfId="7" applyFont="1" applyFill="1" applyBorder="1" applyAlignment="1">
      <alignment horizontal="center" vertical="center" wrapText="1"/>
    </xf>
    <xf numFmtId="0" fontId="30" fillId="9" borderId="8" xfId="7" applyFont="1" applyFill="1" applyBorder="1" applyAlignment="1">
      <alignment horizontal="center" vertical="center" wrapText="1"/>
    </xf>
    <xf numFmtId="0" fontId="30" fillId="0" borderId="8" xfId="7" applyFont="1" applyBorder="1" applyAlignment="1">
      <alignment horizontal="center" vertical="center" wrapText="1"/>
    </xf>
    <xf numFmtId="0" fontId="25" fillId="0" borderId="8" xfId="7" applyFont="1" applyBorder="1" applyAlignment="1">
      <alignment horizontal="center" vertical="center" wrapText="1"/>
    </xf>
    <xf numFmtId="0" fontId="30" fillId="9" borderId="9" xfId="7" applyFont="1" applyFill="1" applyBorder="1" applyAlignment="1">
      <alignment horizontal="center" vertical="center" wrapText="1"/>
    </xf>
    <xf numFmtId="0" fontId="30" fillId="9" borderId="9" xfId="7" applyFont="1" applyFill="1" applyBorder="1" applyAlignment="1">
      <alignment horizontal="left" vertical="center" wrapText="1"/>
    </xf>
    <xf numFmtId="0" fontId="30" fillId="0" borderId="9" xfId="7" applyFont="1" applyBorder="1" applyAlignment="1">
      <alignment horizontal="center" vertical="center" wrapText="1"/>
    </xf>
    <xf numFmtId="0" fontId="30" fillId="0" borderId="9" xfId="7" applyFont="1" applyBorder="1" applyAlignment="1">
      <alignment horizontal="left" vertical="center" wrapText="1"/>
    </xf>
    <xf numFmtId="0" fontId="26" fillId="0" borderId="8" xfId="7" applyFont="1" applyBorder="1" applyAlignment="1">
      <alignment horizontal="center" vertical="center" wrapText="1"/>
    </xf>
    <xf numFmtId="0" fontId="26" fillId="0" borderId="9" xfId="7" applyFont="1" applyBorder="1" applyAlignment="1">
      <alignment horizontal="center" vertical="center" wrapText="1"/>
    </xf>
    <xf numFmtId="0" fontId="27" fillId="0" borderId="0" xfId="7" applyFont="1"/>
    <xf numFmtId="14" fontId="30" fillId="0" borderId="8" xfId="7" applyNumberFormat="1" applyFont="1" applyBorder="1" applyAlignment="1">
      <alignment horizontal="center" vertical="center" wrapText="1"/>
    </xf>
    <xf numFmtId="0" fontId="30" fillId="6" borderId="9" xfId="7" applyFont="1" applyFill="1" applyBorder="1" applyAlignment="1">
      <alignment horizontal="center" vertical="center" wrapText="1"/>
    </xf>
    <xf numFmtId="0" fontId="30" fillId="4" borderId="9" xfId="7" applyFont="1" applyFill="1" applyBorder="1" applyAlignment="1">
      <alignment horizontal="center" vertical="center" wrapText="1"/>
    </xf>
    <xf numFmtId="0" fontId="30" fillId="14" borderId="9" xfId="7" applyFont="1" applyFill="1" applyBorder="1" applyAlignment="1">
      <alignment horizontal="center" vertical="center" wrapText="1"/>
    </xf>
    <xf numFmtId="0" fontId="25" fillId="3" borderId="8" xfId="7" applyFont="1" applyFill="1" applyBorder="1" applyAlignment="1">
      <alignment horizontal="center" vertical="center" wrapText="1"/>
    </xf>
    <xf numFmtId="0" fontId="8" fillId="0" borderId="10" xfId="3" applyFont="1" applyBorder="1" applyAlignment="1">
      <alignment horizontal="center" vertical="center" wrapText="1"/>
    </xf>
    <xf numFmtId="0" fontId="31" fillId="0" borderId="0" xfId="3" applyFont="1"/>
    <xf numFmtId="0" fontId="5" fillId="11" borderId="10" xfId="3" applyFont="1" applyFill="1" applyBorder="1" applyAlignment="1">
      <alignment horizontal="center" vertical="center" wrapText="1"/>
    </xf>
    <xf numFmtId="0" fontId="5" fillId="11" borderId="8" xfId="3" applyFont="1" applyFill="1" applyBorder="1" applyAlignment="1">
      <alignment horizontal="center" vertical="center" wrapText="1"/>
    </xf>
    <xf numFmtId="0" fontId="5" fillId="11" borderId="9" xfId="3" applyFont="1" applyFill="1" applyBorder="1" applyAlignment="1">
      <alignment horizontal="center" vertical="center" wrapText="1"/>
    </xf>
    <xf numFmtId="0" fontId="8" fillId="0" borderId="9" xfId="3" applyFont="1" applyBorder="1" applyAlignment="1">
      <alignment horizontal="center" vertical="center" wrapText="1"/>
    </xf>
    <xf numFmtId="0" fontId="4" fillId="0" borderId="16" xfId="3" applyFont="1" applyBorder="1" applyAlignment="1">
      <alignment horizontal="center" vertical="center" wrapText="1"/>
    </xf>
    <xf numFmtId="0" fontId="6" fillId="0" borderId="16" xfId="3" applyFont="1" applyBorder="1" applyAlignment="1">
      <alignment horizontal="center" vertical="center" wrapText="1"/>
    </xf>
    <xf numFmtId="0" fontId="4" fillId="0" borderId="15" xfId="3" applyFont="1" applyBorder="1" applyAlignment="1">
      <alignment horizontal="center" vertical="center" wrapText="1"/>
    </xf>
    <xf numFmtId="0" fontId="0" fillId="0" borderId="12" xfId="0" applyBorder="1"/>
    <xf numFmtId="0" fontId="4" fillId="0" borderId="24" xfId="3" applyFont="1" applyBorder="1" applyAlignment="1">
      <alignment horizontal="center" vertical="center" wrapText="1"/>
    </xf>
    <xf numFmtId="0" fontId="4" fillId="0" borderId="25" xfId="3" applyFont="1" applyBorder="1" applyAlignment="1">
      <alignment horizontal="center" vertical="center" wrapText="1"/>
    </xf>
    <xf numFmtId="0" fontId="6" fillId="0" borderId="12" xfId="3" applyFont="1" applyBorder="1" applyAlignment="1">
      <alignment horizontal="center" vertical="center" wrapText="1"/>
    </xf>
    <xf numFmtId="0" fontId="4" fillId="0" borderId="26" xfId="3" applyFont="1" applyBorder="1" applyAlignment="1">
      <alignment horizontal="center" vertical="center" wrapText="1"/>
    </xf>
    <xf numFmtId="0" fontId="3" fillId="0" borderId="0" xfId="0" applyFont="1" applyAlignment="1" applyProtection="1">
      <alignment horizontal="center"/>
      <protection locked="0"/>
    </xf>
    <xf numFmtId="0" fontId="3" fillId="0" borderId="0" xfId="0" applyFont="1" applyAlignment="1" applyProtection="1">
      <alignment horizontal="left" indent="1"/>
      <protection locked="0"/>
    </xf>
    <xf numFmtId="0" fontId="3" fillId="0" borderId="2" xfId="0" applyFont="1" applyBorder="1" applyAlignment="1" applyProtection="1">
      <alignment horizontal="center" wrapText="1"/>
      <protection locked="0"/>
    </xf>
    <xf numFmtId="0" fontId="33" fillId="0" borderId="0" xfId="3" applyFont="1"/>
    <xf numFmtId="0" fontId="32" fillId="8" borderId="9" xfId="0" applyFont="1" applyFill="1" applyBorder="1" applyAlignment="1">
      <alignment horizontal="center" vertical="center" wrapText="1"/>
    </xf>
    <xf numFmtId="0" fontId="6" fillId="0" borderId="11" xfId="3" applyFont="1" applyBorder="1" applyAlignment="1">
      <alignment horizontal="center" vertical="center" wrapText="1"/>
    </xf>
    <xf numFmtId="0" fontId="7" fillId="0" borderId="23" xfId="0" applyFont="1" applyBorder="1" applyAlignment="1">
      <alignment horizontal="center" vertical="center" wrapText="1"/>
    </xf>
    <xf numFmtId="0" fontId="7" fillId="0" borderId="23" xfId="0" applyFont="1" applyBorder="1" applyAlignment="1">
      <alignment horizontal="left"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32" fillId="8" borderId="11" xfId="0" applyFont="1" applyFill="1" applyBorder="1" applyAlignment="1">
      <alignment horizontal="center" vertical="center" wrapText="1"/>
    </xf>
    <xf numFmtId="0" fontId="32" fillId="8" borderId="16" xfId="0" applyFont="1" applyFill="1" applyBorder="1" applyAlignment="1">
      <alignment horizontal="center" vertical="center" wrapText="1"/>
    </xf>
    <xf numFmtId="0" fontId="12" fillId="8" borderId="17" xfId="0" applyFont="1" applyFill="1" applyBorder="1" applyAlignment="1">
      <alignment horizontal="center" vertical="center" wrapText="1"/>
    </xf>
    <xf numFmtId="0" fontId="12" fillId="8" borderId="9" xfId="0" applyFont="1" applyFill="1" applyBorder="1" applyAlignment="1">
      <alignment horizontal="center" vertical="center" wrapText="1"/>
    </xf>
    <xf numFmtId="14" fontId="12" fillId="8" borderId="27" xfId="0" applyNumberFormat="1" applyFont="1" applyFill="1" applyBorder="1" applyAlignment="1">
      <alignment horizontal="center" vertical="center" wrapText="1"/>
    </xf>
    <xf numFmtId="0" fontId="6" fillId="5" borderId="12" xfId="3" applyFont="1" applyFill="1" applyBorder="1" applyAlignment="1">
      <alignment horizontal="center" vertical="center" wrapText="1"/>
    </xf>
    <xf numFmtId="0" fontId="8" fillId="0" borderId="12" xfId="3" applyFont="1" applyBorder="1" applyAlignment="1">
      <alignment horizontal="center" vertical="center" wrapText="1"/>
    </xf>
    <xf numFmtId="0" fontId="20" fillId="12" borderId="10" xfId="3" applyFont="1" applyFill="1" applyBorder="1" applyAlignment="1">
      <alignment horizontal="center" vertical="center" wrapText="1"/>
    </xf>
    <xf numFmtId="0" fontId="20" fillId="8" borderId="10" xfId="0" applyFont="1" applyFill="1" applyBorder="1" applyAlignment="1">
      <alignment horizontal="center" vertical="center" wrapText="1"/>
    </xf>
    <xf numFmtId="0" fontId="20" fillId="8" borderId="17" xfId="0" applyFont="1" applyFill="1" applyBorder="1" applyAlignment="1">
      <alignment horizontal="center" vertical="center" wrapText="1"/>
    </xf>
    <xf numFmtId="0" fontId="20" fillId="8" borderId="9" xfId="0" applyFont="1" applyFill="1" applyBorder="1" applyAlignment="1">
      <alignment horizontal="center" vertical="center" wrapText="1"/>
    </xf>
    <xf numFmtId="0" fontId="20" fillId="8" borderId="10" xfId="3" applyFont="1" applyFill="1" applyBorder="1" applyAlignment="1">
      <alignment horizontal="center" vertical="center" wrapText="1"/>
    </xf>
    <xf numFmtId="0" fontId="0" fillId="0" borderId="12" xfId="0" applyBorder="1" applyAlignment="1">
      <alignment horizontal="center" vertical="center"/>
    </xf>
    <xf numFmtId="0" fontId="3" fillId="2" borderId="0" xfId="3" applyFont="1" applyFill="1" applyAlignment="1">
      <alignment vertical="center" wrapText="1"/>
    </xf>
    <xf numFmtId="0" fontId="7" fillId="0" borderId="10" xfId="6" applyFont="1" applyBorder="1" applyAlignment="1">
      <alignment horizontal="center" vertical="center"/>
    </xf>
    <xf numFmtId="0" fontId="7" fillId="0" borderId="9" xfId="6" applyFont="1" applyBorder="1" applyAlignment="1">
      <alignment vertical="center" wrapText="1"/>
    </xf>
    <xf numFmtId="0" fontId="7" fillId="0" borderId="10" xfId="6" applyFont="1" applyBorder="1" applyAlignment="1">
      <alignment vertical="center" wrapText="1"/>
    </xf>
    <xf numFmtId="0" fontId="7" fillId="0" borderId="10" xfId="6" applyFont="1" applyBorder="1" applyAlignment="1">
      <alignment horizontal="center" vertical="center" wrapText="1"/>
    </xf>
    <xf numFmtId="0" fontId="6" fillId="0" borderId="9" xfId="6" applyFont="1" applyBorder="1" applyAlignment="1">
      <alignment horizontal="center" vertical="center"/>
    </xf>
    <xf numFmtId="0" fontId="6" fillId="0" borderId="9" xfId="6" applyFont="1" applyBorder="1" applyAlignment="1">
      <alignment horizontal="left" vertical="center" wrapText="1"/>
    </xf>
    <xf numFmtId="0" fontId="6" fillId="0" borderId="13" xfId="6" applyFont="1" applyBorder="1" applyAlignment="1">
      <alignment horizontal="center" vertical="center" wrapText="1"/>
    </xf>
    <xf numFmtId="0" fontId="0" fillId="0" borderId="20" xfId="0" applyBorder="1" applyAlignment="1">
      <alignment horizontal="center" vertical="center"/>
    </xf>
    <xf numFmtId="0" fontId="6" fillId="0" borderId="26" xfId="3" applyFont="1" applyBorder="1" applyAlignment="1">
      <alignment horizontal="center" vertical="center" wrapText="1"/>
    </xf>
    <xf numFmtId="0" fontId="0" fillId="0" borderId="28" xfId="0" applyBorder="1" applyAlignment="1">
      <alignment horizontal="center" vertical="center"/>
    </xf>
    <xf numFmtId="0" fontId="4" fillId="0" borderId="17" xfId="3" applyFont="1" applyBorder="1" applyAlignment="1">
      <alignment horizontal="center" vertical="center" wrapText="1"/>
    </xf>
    <xf numFmtId="0" fontId="4" fillId="0" borderId="12" xfId="6" applyFont="1" applyBorder="1" applyAlignment="1">
      <alignment horizontal="center" vertical="center"/>
    </xf>
    <xf numFmtId="0" fontId="6" fillId="0" borderId="29" xfId="3" applyFont="1" applyBorder="1" applyAlignment="1">
      <alignment horizontal="center" vertical="center" wrapText="1"/>
    </xf>
    <xf numFmtId="0" fontId="4" fillId="0" borderId="12" xfId="0" applyFont="1" applyBorder="1" applyAlignment="1">
      <alignment horizontal="center" vertical="center" wrapText="1"/>
    </xf>
    <xf numFmtId="0" fontId="17" fillId="0" borderId="9" xfId="0" applyFont="1" applyBorder="1" applyAlignment="1">
      <alignment horizontal="center" vertical="center" wrapText="1"/>
    </xf>
    <xf numFmtId="0" fontId="31" fillId="0" borderId="0" xfId="0" applyFont="1"/>
    <xf numFmtId="0" fontId="4"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24" xfId="0" applyFont="1" applyBorder="1" applyAlignment="1">
      <alignment horizontal="center" vertical="center" wrapText="1"/>
    </xf>
    <xf numFmtId="0" fontId="4" fillId="0" borderId="16" xfId="8" applyFont="1" applyBorder="1" applyAlignment="1">
      <alignment horizontal="center" vertical="center" wrapText="1"/>
    </xf>
    <xf numFmtId="0" fontId="4" fillId="0" borderId="12" xfId="8" applyFont="1" applyBorder="1" applyAlignment="1">
      <alignment horizontal="center" vertical="center" wrapText="1"/>
    </xf>
    <xf numFmtId="0" fontId="0" fillId="0" borderId="0" xfId="0" applyAlignment="1">
      <alignment horizontal="center"/>
    </xf>
    <xf numFmtId="49" fontId="3" fillId="0" borderId="8" xfId="0" applyNumberFormat="1" applyFont="1" applyBorder="1" applyAlignment="1">
      <alignment horizontal="center"/>
    </xf>
    <xf numFmtId="0" fontId="3" fillId="0" borderId="8" xfId="0" applyFont="1" applyBorder="1"/>
    <xf numFmtId="0" fontId="7" fillId="0" borderId="9" xfId="4" applyFont="1" applyBorder="1" applyAlignment="1">
      <alignment horizontal="center" vertical="center" wrapText="1"/>
    </xf>
    <xf numFmtId="0" fontId="7" fillId="0" borderId="9" xfId="4" applyFont="1" applyBorder="1" applyAlignment="1">
      <alignment horizontal="left" vertical="center" wrapText="1"/>
    </xf>
    <xf numFmtId="0" fontId="7" fillId="0" borderId="8" xfId="4" applyFont="1" applyBorder="1" applyAlignment="1">
      <alignment horizontal="center" vertical="center" wrapText="1"/>
    </xf>
    <xf numFmtId="0" fontId="8" fillId="0" borderId="8" xfId="4" applyFont="1" applyBorder="1" applyAlignment="1">
      <alignment horizontal="center" vertical="center" wrapText="1"/>
    </xf>
    <xf numFmtId="14" fontId="7" fillId="0" borderId="8" xfId="4" applyNumberFormat="1" applyFont="1" applyBorder="1" applyAlignment="1">
      <alignment horizontal="center" vertical="center" wrapText="1"/>
    </xf>
    <xf numFmtId="0" fontId="4" fillId="0" borderId="16" xfId="7" applyFont="1" applyBorder="1" applyAlignment="1">
      <alignment horizontal="center" vertical="center" wrapText="1"/>
    </xf>
    <xf numFmtId="0" fontId="6" fillId="0" borderId="15" xfId="7" applyFont="1" applyBorder="1" applyAlignment="1">
      <alignment horizontal="center" vertical="center" wrapText="1"/>
    </xf>
    <xf numFmtId="0" fontId="6" fillId="0" borderId="12" xfId="7" applyFont="1" applyBorder="1"/>
    <xf numFmtId="0" fontId="6" fillId="0" borderId="12" xfId="7" applyFont="1" applyBorder="1" applyAlignment="1">
      <alignment horizontal="center" vertical="center"/>
    </xf>
    <xf numFmtId="0" fontId="6" fillId="0" borderId="12" xfId="7" applyFont="1" applyBorder="1" applyAlignment="1">
      <alignment wrapText="1"/>
    </xf>
    <xf numFmtId="0" fontId="12" fillId="8" borderId="30" xfId="7" applyFont="1" applyFill="1" applyBorder="1" applyAlignment="1">
      <alignment horizontal="center" vertical="center" wrapText="1"/>
    </xf>
    <xf numFmtId="0" fontId="4" fillId="9" borderId="12" xfId="0" applyFont="1" applyFill="1" applyBorder="1" applyAlignment="1">
      <alignment horizontal="center" vertical="center" wrapText="1"/>
    </xf>
    <xf numFmtId="0" fontId="6" fillId="0" borderId="11" xfId="0" applyFont="1" applyBorder="1" applyAlignment="1">
      <alignment horizontal="center" vertical="center" wrapText="1"/>
    </xf>
    <xf numFmtId="0" fontId="9" fillId="0" borderId="9" xfId="1" applyFont="1" applyBorder="1" applyAlignment="1">
      <alignment horizontal="left" vertical="center" wrapText="1"/>
    </xf>
    <xf numFmtId="0" fontId="9" fillId="0" borderId="8" xfId="1" applyFont="1" applyBorder="1" applyAlignment="1">
      <alignment horizontal="center" vertical="center" wrapText="1"/>
    </xf>
    <xf numFmtId="0" fontId="6" fillId="0" borderId="12" xfId="7" applyFont="1" applyBorder="1" applyAlignment="1">
      <alignment vertical="center"/>
    </xf>
    <xf numFmtId="0" fontId="6" fillId="0" borderId="12" xfId="7" applyFont="1" applyBorder="1" applyAlignment="1">
      <alignment vertical="center" wrapText="1"/>
    </xf>
    <xf numFmtId="0" fontId="24" fillId="0" borderId="0" xfId="7" applyAlignment="1">
      <alignment vertical="center"/>
    </xf>
    <xf numFmtId="0" fontId="6" fillId="0" borderId="12" xfId="7" applyFont="1" applyBorder="1" applyAlignment="1">
      <alignment horizontal="center" vertical="center" wrapText="1"/>
    </xf>
    <xf numFmtId="0" fontId="6" fillId="0" borderId="12" xfId="7" applyFont="1" applyBorder="1" applyAlignment="1">
      <alignment horizontal="center"/>
    </xf>
    <xf numFmtId="0" fontId="24" fillId="0" borderId="0" xfId="7" applyAlignment="1">
      <alignment horizontal="center"/>
    </xf>
    <xf numFmtId="0" fontId="7" fillId="0" borderId="24" xfId="3" applyFont="1" applyBorder="1" applyAlignment="1">
      <alignment horizontal="center" vertical="center" wrapText="1"/>
    </xf>
    <xf numFmtId="0" fontId="6" fillId="0" borderId="25" xfId="7" applyFont="1" applyBorder="1" applyAlignment="1">
      <alignment horizontal="center" vertical="center"/>
    </xf>
    <xf numFmtId="0" fontId="6" fillId="0" borderId="20" xfId="7" applyFont="1" applyBorder="1" applyAlignment="1">
      <alignment horizontal="center" vertical="center" wrapText="1"/>
    </xf>
    <xf numFmtId="0" fontId="4" fillId="0" borderId="11" xfId="0" applyFont="1" applyBorder="1" applyAlignment="1">
      <alignment horizontal="center" vertical="center" wrapText="1"/>
    </xf>
    <xf numFmtId="0" fontId="37" fillId="12" borderId="8" xfId="0" applyFont="1" applyFill="1" applyBorder="1" applyAlignment="1">
      <alignment horizontal="center" vertical="center" wrapText="1"/>
    </xf>
    <xf numFmtId="0" fontId="24" fillId="0" borderId="0" xfId="7" applyAlignment="1">
      <alignment horizontal="center" wrapText="1"/>
    </xf>
    <xf numFmtId="0" fontId="4" fillId="20" borderId="16" xfId="8" applyFont="1" applyFill="1" applyBorder="1" applyAlignment="1">
      <alignment horizontal="center" vertical="center"/>
    </xf>
    <xf numFmtId="0" fontId="4" fillId="0" borderId="12" xfId="7" applyFont="1" applyBorder="1" applyAlignment="1">
      <alignment horizontal="center" vertical="center" wrapText="1"/>
    </xf>
    <xf numFmtId="0" fontId="19" fillId="6" borderId="12" xfId="7" applyFont="1" applyFill="1" applyBorder="1" applyAlignment="1">
      <alignment horizontal="center" vertical="center" wrapText="1"/>
    </xf>
    <xf numFmtId="0" fontId="6" fillId="0" borderId="21" xfId="7" applyFont="1" applyBorder="1" applyAlignment="1">
      <alignment horizontal="center" vertical="center" wrapText="1"/>
    </xf>
    <xf numFmtId="0" fontId="24" fillId="0" borderId="0" xfId="7" applyAlignment="1">
      <alignment vertical="center" wrapText="1"/>
    </xf>
    <xf numFmtId="0" fontId="24" fillId="0" borderId="12" xfId="7" applyBorder="1" applyAlignment="1">
      <alignment vertical="center" wrapText="1"/>
    </xf>
    <xf numFmtId="0" fontId="4" fillId="0" borderId="19" xfId="3" applyFont="1" applyBorder="1" applyAlignment="1">
      <alignment horizontal="center" vertical="center" wrapText="1"/>
    </xf>
    <xf numFmtId="0" fontId="8" fillId="0" borderId="12" xfId="7" applyFont="1" applyBorder="1" applyAlignment="1">
      <alignment horizontal="center" vertical="center"/>
    </xf>
    <xf numFmtId="0" fontId="4" fillId="0" borderId="23" xfId="7" applyFont="1" applyBorder="1" applyAlignment="1">
      <alignment horizontal="center" vertical="center" wrapText="1"/>
    </xf>
    <xf numFmtId="0" fontId="4" fillId="0" borderId="17" xfId="7" applyFont="1" applyBorder="1" applyAlignment="1">
      <alignment horizontal="center" vertical="center" wrapText="1"/>
    </xf>
    <xf numFmtId="0" fontId="4" fillId="0" borderId="15" xfId="7" applyFont="1" applyBorder="1" applyAlignment="1">
      <alignment horizontal="center" vertical="center" wrapText="1"/>
    </xf>
    <xf numFmtId="0" fontId="36" fillId="8" borderId="10" xfId="0" applyFont="1" applyFill="1" applyBorder="1" applyAlignment="1">
      <alignment horizontal="center" vertical="center" wrapText="1"/>
    </xf>
    <xf numFmtId="0" fontId="7" fillId="25" borderId="9" xfId="0" applyFont="1" applyFill="1" applyBorder="1" applyAlignment="1">
      <alignment horizontal="center" vertical="center" wrapText="1"/>
    </xf>
    <xf numFmtId="0" fontId="7" fillId="25" borderId="9" xfId="0" applyFont="1" applyFill="1" applyBorder="1" applyAlignment="1">
      <alignment horizontal="left" vertical="center" wrapText="1"/>
    </xf>
    <xf numFmtId="0" fontId="7" fillId="25" borderId="8" xfId="0" applyFont="1" applyFill="1" applyBorder="1" applyAlignment="1">
      <alignment horizontal="center" vertical="center" wrapText="1"/>
    </xf>
    <xf numFmtId="0" fontId="7" fillId="25" borderId="12" xfId="0" applyFont="1" applyFill="1" applyBorder="1" applyAlignment="1">
      <alignment horizontal="center" vertical="center" wrapText="1"/>
    </xf>
    <xf numFmtId="0" fontId="7" fillId="25" borderId="10" xfId="0" applyFont="1" applyFill="1" applyBorder="1" applyAlignment="1">
      <alignment horizontal="center" vertical="center" wrapText="1"/>
    </xf>
    <xf numFmtId="0" fontId="2" fillId="25" borderId="0" xfId="0" applyFont="1" applyFill="1"/>
    <xf numFmtId="0" fontId="39" fillId="6" borderId="9" xfId="8" applyFont="1" applyFill="1" applyBorder="1" applyAlignment="1">
      <alignment horizontal="center" vertical="center"/>
    </xf>
    <xf numFmtId="0" fontId="39" fillId="0" borderId="9" xfId="8" applyFont="1" applyBorder="1" applyAlignment="1">
      <alignment horizontal="left" vertical="center" wrapText="1"/>
    </xf>
    <xf numFmtId="0" fontId="39" fillId="0" borderId="9" xfId="8" applyFont="1" applyBorder="1" applyAlignment="1">
      <alignment horizontal="center" vertical="center"/>
    </xf>
    <xf numFmtId="0" fontId="39" fillId="0" borderId="9" xfId="8" applyFont="1" applyBorder="1" applyAlignment="1">
      <alignment horizontal="center" vertical="center" wrapText="1"/>
    </xf>
    <xf numFmtId="0" fontId="39" fillId="0" borderId="0" xfId="8" applyFont="1" applyAlignment="1">
      <alignment vertical="center"/>
    </xf>
    <xf numFmtId="0" fontId="39" fillId="6" borderId="16" xfId="8" applyFont="1" applyFill="1" applyBorder="1" applyAlignment="1">
      <alignment horizontal="center" vertical="center"/>
    </xf>
    <xf numFmtId="0" fontId="39" fillId="0" borderId="16" xfId="8" applyFont="1" applyBorder="1" applyAlignment="1">
      <alignment horizontal="left" vertical="center" wrapText="1"/>
    </xf>
    <xf numFmtId="0" fontId="39" fillId="0" borderId="16" xfId="8" applyFont="1" applyBorder="1" applyAlignment="1">
      <alignment horizontal="center" vertical="center"/>
    </xf>
    <xf numFmtId="0" fontId="24" fillId="0" borderId="12" xfId="7" applyBorder="1" applyAlignment="1">
      <alignment vertical="center"/>
    </xf>
    <xf numFmtId="0" fontId="4" fillId="0" borderId="12" xfId="7" applyFont="1" applyBorder="1" applyAlignment="1">
      <alignment horizontal="center" vertical="center"/>
    </xf>
    <xf numFmtId="0" fontId="4" fillId="0" borderId="9" xfId="7" applyFont="1" applyBorder="1" applyAlignment="1">
      <alignment horizontal="center" vertical="center"/>
    </xf>
    <xf numFmtId="0" fontId="4" fillId="0" borderId="12" xfId="7" applyFont="1" applyBorder="1" applyAlignment="1">
      <alignment horizontal="left" vertical="center" wrapText="1"/>
    </xf>
    <xf numFmtId="0" fontId="24" fillId="0" borderId="20" xfId="7" applyBorder="1" applyAlignment="1">
      <alignment vertical="center"/>
    </xf>
    <xf numFmtId="0" fontId="0" fillId="0" borderId="25" xfId="7" applyFont="1" applyBorder="1" applyAlignment="1">
      <alignment horizontal="center" vertical="center"/>
    </xf>
    <xf numFmtId="0" fontId="0" fillId="0" borderId="20" xfId="7" applyFont="1" applyBorder="1" applyAlignment="1">
      <alignment horizontal="center" vertical="center"/>
    </xf>
    <xf numFmtId="0" fontId="8" fillId="26" borderId="9"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26" borderId="9" xfId="5" applyFont="1" applyFill="1" applyBorder="1" applyAlignment="1">
      <alignment horizontal="center" vertical="center" wrapText="1"/>
    </xf>
    <xf numFmtId="0" fontId="7" fillId="0" borderId="0" xfId="0" applyFont="1" applyAlignment="1">
      <alignment horizontal="center" vertical="center" wrapText="1"/>
    </xf>
    <xf numFmtId="0" fontId="2" fillId="0" borderId="22" xfId="0" applyFont="1" applyBorder="1" applyAlignment="1">
      <alignment wrapText="1"/>
    </xf>
    <xf numFmtId="0" fontId="2" fillId="0" borderId="12" xfId="0" applyFont="1" applyBorder="1" applyAlignment="1">
      <alignment wrapText="1"/>
    </xf>
    <xf numFmtId="0" fontId="7" fillId="9" borderId="9" xfId="0" applyFont="1" applyFill="1" applyBorder="1" applyAlignment="1">
      <alignment horizontal="center" vertical="center" wrapText="1"/>
    </xf>
    <xf numFmtId="0" fontId="31" fillId="0" borderId="0" xfId="0" applyFont="1" applyAlignment="1">
      <alignment vertical="center"/>
    </xf>
    <xf numFmtId="0" fontId="4" fillId="0" borderId="12" xfId="3" applyFont="1" applyBorder="1" applyAlignment="1">
      <alignment horizontal="center" vertical="center"/>
    </xf>
    <xf numFmtId="0" fontId="8" fillId="0" borderId="12" xfId="0" applyFont="1" applyBorder="1" applyAlignment="1">
      <alignment horizontal="center" vertical="center" wrapText="1"/>
    </xf>
    <xf numFmtId="0" fontId="31" fillId="0" borderId="0" xfId="1" applyFont="1"/>
    <xf numFmtId="0" fontId="38" fillId="0" borderId="0" xfId="0" applyFont="1"/>
    <xf numFmtId="0" fontId="5" fillId="8" borderId="12" xfId="0" applyFont="1" applyFill="1" applyBorder="1" applyAlignment="1">
      <alignment horizontal="center" vertical="center" wrapText="1"/>
    </xf>
    <xf numFmtId="0" fontId="38" fillId="0" borderId="12" xfId="0" applyFont="1" applyBorder="1" applyAlignment="1">
      <alignment horizontal="center" vertical="center"/>
    </xf>
    <xf numFmtId="0" fontId="7" fillId="0" borderId="9" xfId="3" applyFont="1" applyBorder="1" applyAlignment="1">
      <alignment vertical="center" wrapText="1"/>
    </xf>
    <xf numFmtId="0" fontId="7" fillId="0" borderId="8" xfId="3" applyFont="1" applyBorder="1" applyAlignment="1">
      <alignment vertical="center" wrapText="1"/>
    </xf>
    <xf numFmtId="0" fontId="12" fillId="12" borderId="14" xfId="0" applyFont="1" applyFill="1" applyBorder="1" applyAlignment="1">
      <alignment horizontal="center" vertical="center" wrapText="1"/>
    </xf>
    <xf numFmtId="0" fontId="12" fillId="8" borderId="14"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6" fillId="9" borderId="13" xfId="0" applyFont="1" applyFill="1" applyBorder="1" applyAlignment="1">
      <alignment horizontal="center" vertical="center" wrapText="1"/>
    </xf>
    <xf numFmtId="0" fontId="6" fillId="9" borderId="14"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4" fillId="0" borderId="13" xfId="0" applyFont="1" applyBorder="1" applyAlignment="1">
      <alignment horizontal="center" vertical="center" wrapText="1"/>
    </xf>
    <xf numFmtId="0" fontId="8"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13" fillId="0" borderId="24" xfId="0" applyFont="1" applyBorder="1" applyAlignment="1">
      <alignment horizontal="center" vertical="center" wrapText="1"/>
    </xf>
    <xf numFmtId="0" fontId="7" fillId="0" borderId="25" xfId="3" applyFont="1" applyBorder="1" applyAlignment="1">
      <alignment horizontal="center" vertical="center" wrapText="1"/>
    </xf>
    <xf numFmtId="0" fontId="12" fillId="8" borderId="27" xfId="0" applyFont="1" applyFill="1" applyBorder="1" applyAlignment="1">
      <alignment horizontal="center" vertical="center" wrapText="1"/>
    </xf>
    <xf numFmtId="0" fontId="8" fillId="0" borderId="14" xfId="0" applyFont="1" applyBorder="1" applyAlignment="1">
      <alignment horizontal="center" vertical="center" wrapText="1"/>
    </xf>
    <xf numFmtId="0" fontId="7" fillId="0" borderId="13" xfId="3" applyFont="1" applyBorder="1" applyAlignment="1">
      <alignment horizontal="center" vertical="center" wrapText="1"/>
    </xf>
    <xf numFmtId="0" fontId="12" fillId="8" borderId="25" xfId="0" applyFont="1" applyFill="1" applyBorder="1" applyAlignment="1">
      <alignment horizontal="center" vertical="center" wrapText="1"/>
    </xf>
    <xf numFmtId="0" fontId="6" fillId="0" borderId="25" xfId="0" applyFont="1" applyBorder="1" applyAlignment="1">
      <alignment horizontal="center" vertical="center" wrapText="1"/>
    </xf>
    <xf numFmtId="0" fontId="7" fillId="0" borderId="25" xfId="0" applyFont="1" applyBorder="1" applyAlignment="1">
      <alignment horizontal="center" vertical="center" wrapText="1"/>
    </xf>
    <xf numFmtId="0" fontId="5" fillId="8" borderId="25" xfId="0" applyFont="1" applyFill="1" applyBorder="1" applyAlignment="1">
      <alignment horizontal="center" vertical="center" wrapText="1"/>
    </xf>
    <xf numFmtId="0" fontId="6" fillId="0" borderId="25" xfId="1" applyFont="1" applyBorder="1" applyAlignment="1">
      <alignment horizontal="center" vertical="center" wrapText="1"/>
    </xf>
    <xf numFmtId="0" fontId="7" fillId="0" borderId="13" xfId="0" applyFont="1" applyBorder="1" applyAlignment="1">
      <alignment vertical="center" wrapText="1"/>
    </xf>
    <xf numFmtId="0" fontId="7" fillId="0" borderId="21" xfId="0" applyFont="1" applyBorder="1" applyAlignment="1">
      <alignment horizontal="center" vertical="center" wrapText="1"/>
    </xf>
    <xf numFmtId="0" fontId="8" fillId="0" borderId="24" xfId="0" applyFont="1" applyBorder="1" applyAlignment="1">
      <alignment horizontal="center" vertical="center" wrapText="1"/>
    </xf>
    <xf numFmtId="0" fontId="7" fillId="0" borderId="26" xfId="0" applyFont="1" applyBorder="1" applyAlignment="1">
      <alignment horizontal="center" vertical="center" wrapText="1"/>
    </xf>
    <xf numFmtId="0" fontId="32" fillId="8" borderId="0" xfId="0" applyFont="1" applyFill="1" applyAlignment="1">
      <alignment horizontal="center" vertical="center" wrapText="1"/>
    </xf>
    <xf numFmtId="0" fontId="12" fillId="12" borderId="12" xfId="0" applyFont="1" applyFill="1" applyBorder="1" applyAlignment="1">
      <alignment horizontal="center" vertical="center" wrapText="1"/>
    </xf>
    <xf numFmtId="14" fontId="4" fillId="0" borderId="12" xfId="0" applyNumberFormat="1" applyFont="1" applyBorder="1" applyAlignment="1">
      <alignment horizontal="center" vertical="center" wrapText="1"/>
    </xf>
    <xf numFmtId="0" fontId="8" fillId="26" borderId="12" xfId="0" applyFont="1" applyFill="1" applyBorder="1" applyAlignment="1">
      <alignment horizontal="center" vertical="center" wrapText="1"/>
    </xf>
    <xf numFmtId="0" fontId="4" fillId="0" borderId="12" xfId="0" applyFont="1" applyBorder="1" applyAlignment="1">
      <alignment horizontal="left" vertical="center" wrapText="1"/>
    </xf>
    <xf numFmtId="16" fontId="4" fillId="0" borderId="12" xfId="0" applyNumberFormat="1" applyFont="1" applyBorder="1" applyAlignment="1">
      <alignment horizontal="center" vertical="center" wrapText="1"/>
    </xf>
    <xf numFmtId="14" fontId="9" fillId="0" borderId="12" xfId="0" applyNumberFormat="1" applyFont="1" applyBorder="1" applyAlignment="1">
      <alignment horizontal="center" vertical="center" wrapText="1"/>
    </xf>
    <xf numFmtId="0" fontId="13" fillId="0" borderId="12" xfId="0" applyFont="1" applyBorder="1" applyAlignment="1">
      <alignment horizontal="center" vertical="center" wrapText="1"/>
    </xf>
    <xf numFmtId="14" fontId="7" fillId="0" borderId="12" xfId="3" applyNumberFormat="1" applyFont="1" applyBorder="1" applyAlignment="1">
      <alignment vertical="center" wrapText="1"/>
    </xf>
    <xf numFmtId="14" fontId="32" fillId="8" borderId="12" xfId="0" applyNumberFormat="1" applyFont="1" applyFill="1" applyBorder="1" applyAlignment="1">
      <alignment horizontal="center" vertical="center" wrapText="1"/>
    </xf>
    <xf numFmtId="0" fontId="7" fillId="0" borderId="24" xfId="0" applyFont="1" applyBorder="1" applyAlignment="1">
      <alignment horizontal="left" vertical="center" wrapText="1"/>
    </xf>
    <xf numFmtId="0" fontId="7" fillId="0" borderId="11" xfId="3" applyFont="1" applyBorder="1" applyAlignment="1">
      <alignment horizontal="center" vertical="center" wrapText="1"/>
    </xf>
    <xf numFmtId="0" fontId="32" fillId="8" borderId="12" xfId="0" applyFont="1" applyFill="1" applyBorder="1" applyAlignment="1">
      <alignment horizontal="center" vertical="center" wrapText="1"/>
    </xf>
    <xf numFmtId="0" fontId="7" fillId="0" borderId="14" xfId="1" applyFont="1" applyBorder="1" applyAlignment="1">
      <alignment horizontal="center" vertical="center" wrapText="1"/>
    </xf>
    <xf numFmtId="0" fontId="5" fillId="8" borderId="27" xfId="0" applyFont="1" applyFill="1" applyBorder="1" applyAlignment="1">
      <alignment horizontal="center" vertical="center" wrapText="1"/>
    </xf>
    <xf numFmtId="0" fontId="4" fillId="0" borderId="12" xfId="0" applyFont="1" applyBorder="1" applyAlignment="1">
      <alignment vertical="center"/>
    </xf>
    <xf numFmtId="0" fontId="2" fillId="0" borderId="12" xfId="3" applyFont="1" applyBorder="1" applyAlignment="1">
      <alignment horizontal="center"/>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2" fillId="0" borderId="12" xfId="0" applyFont="1" applyBorder="1" applyAlignment="1">
      <alignment horizontal="center" vertical="center"/>
    </xf>
    <xf numFmtId="14" fontId="7" fillId="0" borderId="8" xfId="3" applyNumberFormat="1" applyFont="1" applyBorder="1" applyAlignment="1">
      <alignment horizontal="center" vertical="center" wrapText="1"/>
    </xf>
    <xf numFmtId="14" fontId="7" fillId="0" borderId="9" xfId="3" applyNumberFormat="1" applyFont="1" applyBorder="1" applyAlignment="1">
      <alignment horizontal="center" vertical="center" wrapText="1"/>
    </xf>
    <xf numFmtId="0" fontId="8" fillId="4" borderId="12" xfId="0" applyFont="1" applyFill="1" applyBorder="1" applyAlignment="1">
      <alignment horizontal="center" vertical="center" wrapText="1"/>
    </xf>
    <xf numFmtId="0" fontId="7" fillId="0" borderId="16" xfId="0" applyFont="1" applyBorder="1" applyAlignment="1">
      <alignment horizontal="left" vertical="center" wrapText="1"/>
    </xf>
    <xf numFmtId="0" fontId="2" fillId="0" borderId="23" xfId="0" applyFont="1" applyBorder="1"/>
    <xf numFmtId="0" fontId="7" fillId="0" borderId="22" xfId="3" applyFont="1" applyBorder="1" applyAlignment="1">
      <alignment horizontal="center" vertical="center" wrapText="1"/>
    </xf>
    <xf numFmtId="0" fontId="7" fillId="0" borderId="0" xfId="3" applyFont="1" applyAlignment="1">
      <alignment horizontal="center" vertical="center" wrapText="1"/>
    </xf>
    <xf numFmtId="0" fontId="5" fillId="8" borderId="11" xfId="0" applyFont="1" applyFill="1" applyBorder="1" applyAlignment="1">
      <alignment horizontal="center" vertical="center" wrapText="1"/>
    </xf>
    <xf numFmtId="0" fontId="5" fillId="8" borderId="15" xfId="0" applyFont="1" applyFill="1" applyBorder="1" applyAlignment="1">
      <alignment horizontal="center" vertical="center" wrapText="1"/>
    </xf>
    <xf numFmtId="0" fontId="40" fillId="0" borderId="0" xfId="3" applyFont="1"/>
    <xf numFmtId="16" fontId="7" fillId="0" borderId="8" xfId="5" applyNumberFormat="1" applyFont="1" applyBorder="1" applyAlignment="1">
      <alignment horizontal="center" vertical="center" wrapText="1"/>
    </xf>
    <xf numFmtId="0" fontId="7" fillId="0" borderId="10" xfId="5" applyFont="1" applyBorder="1" applyAlignment="1">
      <alignment horizontal="center" vertical="center" wrapText="1"/>
    </xf>
    <xf numFmtId="0" fontId="7" fillId="0" borderId="10" xfId="5" applyFont="1" applyBorder="1" applyAlignment="1">
      <alignment horizontal="left" vertical="center" wrapText="1"/>
    </xf>
    <xf numFmtId="0" fontId="7" fillId="0" borderId="0" xfId="0" applyFont="1" applyAlignment="1">
      <alignment vertical="center"/>
    </xf>
    <xf numFmtId="0" fontId="2" fillId="0" borderId="0" xfId="0" applyFont="1" applyAlignment="1">
      <alignment vertical="center"/>
    </xf>
    <xf numFmtId="0" fontId="2" fillId="0" borderId="12" xfId="0" applyFont="1" applyBorder="1" applyAlignment="1">
      <alignment vertical="center" wrapText="1"/>
    </xf>
    <xf numFmtId="0" fontId="7" fillId="0" borderId="15" xfId="1" applyFont="1" applyBorder="1" applyAlignment="1">
      <alignment horizontal="center" vertical="center" wrapText="1"/>
    </xf>
    <xf numFmtId="0" fontId="7" fillId="0" borderId="11" xfId="1" applyFont="1" applyBorder="1" applyAlignment="1">
      <alignment horizontal="center" vertical="center" wrapText="1"/>
    </xf>
    <xf numFmtId="0" fontId="5" fillId="8" borderId="10" xfId="6" applyFont="1" applyFill="1" applyBorder="1" applyAlignment="1">
      <alignment horizontal="center" vertical="center"/>
    </xf>
    <xf numFmtId="0" fontId="5" fillId="8" borderId="10" xfId="6" applyFont="1" applyFill="1" applyBorder="1" applyAlignment="1">
      <alignment horizontal="left" vertical="center" wrapText="1"/>
    </xf>
    <xf numFmtId="0" fontId="5" fillId="8" borderId="17" xfId="6" applyFont="1" applyFill="1" applyBorder="1" applyAlignment="1">
      <alignment horizontal="left" vertical="center" wrapText="1"/>
    </xf>
    <xf numFmtId="0" fontId="31" fillId="0" borderId="0" xfId="6" applyFont="1" applyAlignment="1">
      <alignment vertical="center"/>
    </xf>
    <xf numFmtId="0" fontId="6" fillId="0" borderId="12" xfId="6" applyFont="1" applyBorder="1" applyAlignment="1">
      <alignment vertical="center" wrapText="1"/>
    </xf>
    <xf numFmtId="0" fontId="2" fillId="0" borderId="12" xfId="6" applyFont="1" applyBorder="1" applyAlignment="1">
      <alignment vertical="center" wrapText="1"/>
    </xf>
    <xf numFmtId="0" fontId="7" fillId="0" borderId="12" xfId="6" applyFont="1" applyBorder="1" applyAlignment="1">
      <alignment vertical="center" wrapText="1"/>
    </xf>
    <xf numFmtId="0" fontId="7" fillId="0" borderId="10" xfId="8" applyFont="1" applyBorder="1" applyAlignment="1">
      <alignment horizontal="center" vertical="center"/>
    </xf>
    <xf numFmtId="0" fontId="7" fillId="0" borderId="10" xfId="8" applyFont="1" applyBorder="1" applyAlignment="1">
      <alignment horizontal="center" vertical="center" wrapText="1"/>
    </xf>
    <xf numFmtId="0" fontId="7" fillId="0" borderId="13" xfId="8" applyFont="1" applyBorder="1" applyAlignment="1">
      <alignment horizontal="center" vertical="center" wrapText="1"/>
    </xf>
    <xf numFmtId="0" fontId="7" fillId="0" borderId="12" xfId="8" applyFont="1" applyBorder="1" applyAlignment="1">
      <alignment vertical="center" wrapText="1"/>
    </xf>
    <xf numFmtId="0" fontId="2" fillId="0" borderId="12" xfId="8" applyFont="1" applyBorder="1" applyAlignment="1">
      <alignment vertical="center" wrapText="1"/>
    </xf>
    <xf numFmtId="0" fontId="5" fillId="8" borderId="10" xfId="8" applyFont="1" applyFill="1" applyBorder="1" applyAlignment="1">
      <alignment horizontal="center" vertical="center"/>
    </xf>
    <xf numFmtId="0" fontId="5" fillId="8" borderId="10" xfId="8" applyFont="1" applyFill="1" applyBorder="1" applyAlignment="1">
      <alignment horizontal="left" vertical="center" wrapText="1"/>
    </xf>
    <xf numFmtId="0" fontId="5" fillId="8" borderId="17" xfId="8" applyFont="1" applyFill="1" applyBorder="1" applyAlignment="1">
      <alignment horizontal="left" vertical="center" wrapText="1"/>
    </xf>
    <xf numFmtId="0" fontId="31" fillId="0" borderId="0" xfId="8" applyFont="1" applyAlignment="1">
      <alignment vertical="center"/>
    </xf>
    <xf numFmtId="0" fontId="7" fillId="0" borderId="13" xfId="6" applyFont="1" applyBorder="1" applyAlignment="1">
      <alignment horizontal="center" vertical="center" wrapText="1"/>
    </xf>
    <xf numFmtId="0" fontId="7" fillId="0" borderId="9" xfId="8" applyFont="1" applyBorder="1" applyAlignment="1">
      <alignment vertical="center" wrapText="1"/>
    </xf>
    <xf numFmtId="0" fontId="7" fillId="0" borderId="10" xfId="8" applyFont="1" applyBorder="1" applyAlignment="1">
      <alignment vertical="center" wrapText="1"/>
    </xf>
    <xf numFmtId="0" fontId="8" fillId="0" borderId="0" xfId="7" applyFont="1"/>
    <xf numFmtId="0" fontId="23" fillId="0" borderId="0" xfId="7" applyFont="1"/>
    <xf numFmtId="0" fontId="15" fillId="0" borderId="11" xfId="2" quotePrefix="1" applyFont="1" applyFill="1" applyBorder="1" applyAlignment="1">
      <alignment horizontal="center" vertical="center" wrapText="1"/>
    </xf>
    <xf numFmtId="0" fontId="12" fillId="12" borderId="14" xfId="3" applyFont="1" applyFill="1" applyBorder="1" applyAlignment="1">
      <alignment horizontal="center" vertical="center" wrapText="1"/>
    </xf>
    <xf numFmtId="0" fontId="12" fillId="8" borderId="14" xfId="3" applyFont="1" applyFill="1" applyBorder="1" applyAlignment="1">
      <alignment horizontal="center" vertical="center" wrapText="1"/>
    </xf>
    <xf numFmtId="0" fontId="6" fillId="9" borderId="14" xfId="3" applyFont="1" applyFill="1" applyBorder="1" applyAlignment="1">
      <alignment horizontal="center" vertical="center" wrapText="1"/>
    </xf>
    <xf numFmtId="0" fontId="5" fillId="11" borderId="13" xfId="3" applyFont="1" applyFill="1" applyBorder="1" applyAlignment="1">
      <alignment horizontal="center" vertical="center" wrapText="1"/>
    </xf>
    <xf numFmtId="0" fontId="8" fillId="0" borderId="14" xfId="3" applyFont="1" applyBorder="1" applyAlignment="1">
      <alignment horizontal="center" vertical="center" wrapText="1"/>
    </xf>
    <xf numFmtId="0" fontId="12" fillId="8" borderId="13" xfId="3" applyFont="1" applyFill="1" applyBorder="1" applyAlignment="1">
      <alignment horizontal="center" vertical="center" wrapText="1"/>
    </xf>
    <xf numFmtId="0" fontId="6" fillId="0" borderId="13" xfId="3" applyFont="1" applyBorder="1" applyAlignment="1">
      <alignment horizontal="center" vertical="center" wrapText="1"/>
    </xf>
    <xf numFmtId="0" fontId="5" fillId="8" borderId="24" xfId="3" applyFont="1" applyFill="1" applyBorder="1" applyAlignment="1">
      <alignment horizontal="center" vertical="center" wrapText="1"/>
    </xf>
    <xf numFmtId="0" fontId="6" fillId="21" borderId="14" xfId="3" applyFont="1" applyFill="1" applyBorder="1" applyAlignment="1">
      <alignment horizontal="center" vertical="center" wrapText="1"/>
    </xf>
    <xf numFmtId="0" fontId="12" fillId="8" borderId="24" xfId="3" applyFont="1" applyFill="1" applyBorder="1" applyAlignment="1">
      <alignment horizontal="center" vertical="center" wrapText="1"/>
    </xf>
    <xf numFmtId="0" fontId="5" fillId="8" borderId="14" xfId="3" applyFont="1" applyFill="1" applyBorder="1" applyAlignment="1">
      <alignment horizontal="center" vertical="center" wrapText="1"/>
    </xf>
    <xf numFmtId="0" fontId="12" fillId="8" borderId="24" xfId="0" applyFont="1" applyFill="1" applyBorder="1" applyAlignment="1">
      <alignment horizontal="center" vertical="center" wrapText="1"/>
    </xf>
    <xf numFmtId="0" fontId="7" fillId="0" borderId="27" xfId="0" applyFont="1" applyBorder="1" applyAlignment="1">
      <alignment horizontal="center" vertical="center" wrapText="1"/>
    </xf>
    <xf numFmtId="0" fontId="12" fillId="12" borderId="12" xfId="3" applyFont="1" applyFill="1" applyBorder="1" applyAlignment="1">
      <alignment horizontal="center" vertical="center" wrapText="1"/>
    </xf>
    <xf numFmtId="0" fontId="12" fillId="8" borderId="12" xfId="3" applyFont="1" applyFill="1" applyBorder="1" applyAlignment="1">
      <alignment horizontal="center" vertical="center" wrapText="1"/>
    </xf>
    <xf numFmtId="0" fontId="4" fillId="9" borderId="12" xfId="3" applyFont="1" applyFill="1" applyBorder="1" applyAlignment="1">
      <alignment horizontal="center" vertical="center" wrapText="1"/>
    </xf>
    <xf numFmtId="14" fontId="4" fillId="0" borderId="12" xfId="3" applyNumberFormat="1" applyFont="1" applyBorder="1" applyAlignment="1">
      <alignment horizontal="center" vertical="center" wrapText="1"/>
    </xf>
    <xf numFmtId="0" fontId="6" fillId="9" borderId="12" xfId="3" applyFont="1" applyFill="1" applyBorder="1" applyAlignment="1">
      <alignment horizontal="center" vertical="center" wrapText="1"/>
    </xf>
    <xf numFmtId="0" fontId="16" fillId="0" borderId="12" xfId="3" applyFont="1" applyBorder="1" applyAlignment="1">
      <alignment horizontal="center" vertical="center" wrapText="1"/>
    </xf>
    <xf numFmtId="0" fontId="5" fillId="11" borderId="12" xfId="3" applyFont="1" applyFill="1" applyBorder="1" applyAlignment="1">
      <alignment horizontal="center" vertical="center" wrapText="1"/>
    </xf>
    <xf numFmtId="0" fontId="5" fillId="8" borderId="12" xfId="3" applyFont="1" applyFill="1" applyBorder="1" applyAlignment="1">
      <alignment horizontal="center" vertical="center" wrapText="1"/>
    </xf>
    <xf numFmtId="16" fontId="4" fillId="0" borderId="12" xfId="3" applyNumberFormat="1" applyFont="1" applyBorder="1" applyAlignment="1">
      <alignment horizontal="center" vertical="center" wrapText="1"/>
    </xf>
    <xf numFmtId="0" fontId="6" fillId="21" borderId="12" xfId="3" applyFont="1" applyFill="1" applyBorder="1" applyAlignment="1">
      <alignment horizontal="center" vertical="center" wrapText="1"/>
    </xf>
    <xf numFmtId="0" fontId="7" fillId="0" borderId="12" xfId="3" applyFont="1" applyBorder="1" applyAlignment="1">
      <alignment horizontal="left" vertical="center" wrapText="1"/>
    </xf>
    <xf numFmtId="14" fontId="12" fillId="8" borderId="12" xfId="0" applyNumberFormat="1" applyFont="1" applyFill="1" applyBorder="1" applyAlignment="1">
      <alignment horizontal="center" vertical="center" wrapText="1"/>
    </xf>
    <xf numFmtId="0" fontId="41" fillId="8" borderId="10" xfId="3" applyFont="1" applyFill="1" applyBorder="1" applyAlignment="1">
      <alignment horizontal="center" vertical="center" wrapText="1"/>
    </xf>
    <xf numFmtId="0" fontId="5" fillId="8" borderId="10" xfId="3" applyFont="1" applyFill="1" applyBorder="1" applyAlignment="1">
      <alignment horizontal="left" vertical="center" wrapText="1"/>
    </xf>
    <xf numFmtId="0" fontId="7" fillId="0" borderId="16"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14" xfId="7" applyFont="1" applyBorder="1" applyAlignment="1">
      <alignment horizontal="center" vertical="center" wrapText="1"/>
    </xf>
    <xf numFmtId="0" fontId="7" fillId="0" borderId="21" xfId="3" applyFont="1" applyBorder="1" applyAlignment="1">
      <alignment horizontal="center" vertical="center" wrapText="1"/>
    </xf>
    <xf numFmtId="0" fontId="8" fillId="0" borderId="13" xfId="3" applyFont="1" applyBorder="1" applyAlignment="1">
      <alignment horizontal="center" vertical="center" wrapText="1"/>
    </xf>
    <xf numFmtId="0" fontId="12" fillId="8" borderId="15" xfId="3" applyFont="1" applyFill="1" applyBorder="1" applyAlignment="1">
      <alignment horizontal="center" vertical="center" wrapText="1"/>
    </xf>
    <xf numFmtId="0" fontId="7" fillId="0" borderId="23" xfId="3" applyFont="1" applyBorder="1" applyAlignment="1">
      <alignment horizontal="center" vertical="center" wrapText="1"/>
    </xf>
    <xf numFmtId="0" fontId="7" fillId="0" borderId="26" xfId="3" applyFont="1" applyBorder="1" applyAlignment="1">
      <alignment horizontal="center" vertical="center" wrapText="1"/>
    </xf>
    <xf numFmtId="0" fontId="7" fillId="0" borderId="12" xfId="3" applyFont="1" applyBorder="1" applyAlignment="1">
      <alignment vertical="center" wrapText="1"/>
    </xf>
    <xf numFmtId="0" fontId="7" fillId="0" borderId="0" xfId="3" applyFont="1" applyAlignment="1">
      <alignment vertical="center"/>
    </xf>
    <xf numFmtId="0" fontId="7" fillId="0" borderId="22" xfId="3" applyFont="1" applyBorder="1" applyAlignment="1">
      <alignment vertical="center" wrapText="1"/>
    </xf>
    <xf numFmtId="0" fontId="7" fillId="0" borderId="17" xfId="3" applyFont="1" applyBorder="1" applyAlignment="1">
      <alignment horizontal="center" vertical="center" wrapText="1"/>
    </xf>
    <xf numFmtId="0" fontId="7" fillId="0" borderId="12" xfId="7" applyFont="1" applyBorder="1" applyAlignment="1">
      <alignment horizontal="center" vertical="center" wrapText="1"/>
    </xf>
    <xf numFmtId="0" fontId="7" fillId="0" borderId="12" xfId="7" applyFont="1" applyBorder="1" applyAlignment="1">
      <alignment horizontal="center" vertical="center"/>
    </xf>
    <xf numFmtId="0" fontId="2" fillId="0" borderId="0" xfId="7" applyFont="1" applyAlignment="1">
      <alignment horizontal="center" vertical="center"/>
    </xf>
    <xf numFmtId="0" fontId="7" fillId="0" borderId="12" xfId="7" applyFont="1" applyBorder="1" applyAlignment="1">
      <alignment horizontal="center" wrapText="1"/>
    </xf>
    <xf numFmtId="0" fontId="7" fillId="0" borderId="12" xfId="7" applyFont="1" applyBorder="1"/>
    <xf numFmtId="0" fontId="7" fillId="0" borderId="12" xfId="7" applyFont="1" applyBorder="1" applyAlignment="1">
      <alignment horizontal="center"/>
    </xf>
    <xf numFmtId="0" fontId="7" fillId="0" borderId="12" xfId="7" applyFont="1" applyBorder="1" applyAlignment="1">
      <alignment wrapText="1"/>
    </xf>
    <xf numFmtId="0" fontId="2" fillId="0" borderId="20" xfId="7" applyFont="1" applyBorder="1"/>
    <xf numFmtId="0" fontId="2" fillId="0" borderId="31" xfId="7" applyFont="1" applyBorder="1"/>
    <xf numFmtId="0" fontId="2" fillId="0" borderId="12" xfId="7" applyFont="1" applyBorder="1"/>
    <xf numFmtId="0" fontId="2" fillId="0" borderId="25" xfId="7" applyFont="1" applyBorder="1" applyAlignment="1">
      <alignment horizontal="center"/>
    </xf>
    <xf numFmtId="0" fontId="2" fillId="0" borderId="20" xfId="7" applyFont="1" applyBorder="1" applyAlignment="1">
      <alignment horizontal="center"/>
    </xf>
    <xf numFmtId="0" fontId="7" fillId="0" borderId="12" xfId="7" applyFont="1" applyBorder="1" applyAlignment="1">
      <alignment vertical="center"/>
    </xf>
    <xf numFmtId="0" fontId="7" fillId="0" borderId="25" xfId="7" applyFont="1" applyBorder="1" applyAlignment="1">
      <alignment horizontal="center" vertical="center"/>
    </xf>
    <xf numFmtId="0" fontId="7" fillId="0" borderId="20" xfId="7" applyFont="1" applyBorder="1" applyAlignment="1">
      <alignment horizontal="center" vertical="center" wrapText="1"/>
    </xf>
    <xf numFmtId="0" fontId="7" fillId="0" borderId="12" xfId="7" applyFont="1" applyBorder="1" applyAlignment="1">
      <alignment vertical="center" wrapText="1"/>
    </xf>
    <xf numFmtId="0" fontId="2" fillId="0" borderId="0" xfId="7" applyFont="1" applyAlignment="1">
      <alignment vertical="center"/>
    </xf>
    <xf numFmtId="0" fontId="2" fillId="0" borderId="31" xfId="7" applyFont="1" applyBorder="1" applyAlignment="1">
      <alignment vertical="center"/>
    </xf>
    <xf numFmtId="0" fontId="7" fillId="0" borderId="22" xfId="0" applyFont="1" applyBorder="1" applyAlignment="1">
      <alignment horizontal="center" vertical="center" wrapText="1"/>
    </xf>
    <xf numFmtId="0" fontId="7" fillId="0" borderId="32" xfId="7" applyFont="1" applyBorder="1" applyAlignment="1">
      <alignment vertical="center" wrapText="1"/>
    </xf>
    <xf numFmtId="0" fontId="7" fillId="0" borderId="22" xfId="7" applyFont="1" applyBorder="1" applyAlignment="1">
      <alignment vertical="center" wrapText="1"/>
    </xf>
    <xf numFmtId="0" fontId="7" fillId="0" borderId="33" xfId="7" applyFont="1" applyBorder="1" applyAlignment="1">
      <alignment vertical="center"/>
    </xf>
    <xf numFmtId="0" fontId="7" fillId="0" borderId="22" xfId="7" applyFont="1" applyBorder="1" applyAlignment="1">
      <alignment vertical="center"/>
    </xf>
    <xf numFmtId="0" fontId="7" fillId="0" borderId="25" xfId="7" applyFont="1" applyBorder="1" applyAlignment="1">
      <alignment vertical="center" wrapText="1"/>
    </xf>
    <xf numFmtId="0" fontId="7" fillId="0" borderId="20" xfId="7" applyFont="1" applyBorder="1" applyAlignment="1">
      <alignment vertical="center"/>
    </xf>
    <xf numFmtId="0" fontId="4" fillId="0" borderId="0" xfId="0" applyFont="1" applyAlignment="1">
      <alignment horizontal="center" vertical="center" wrapText="1"/>
    </xf>
    <xf numFmtId="0" fontId="6" fillId="0" borderId="17" xfId="0" applyFont="1" applyBorder="1" applyAlignment="1">
      <alignment horizontal="center" vertical="center" wrapText="1"/>
    </xf>
    <xf numFmtId="0" fontId="5" fillId="8" borderId="9" xfId="0" applyFont="1" applyFill="1" applyBorder="1" applyAlignment="1">
      <alignment horizontal="left" vertical="center" wrapText="1"/>
    </xf>
    <xf numFmtId="0" fontId="5" fillId="8" borderId="9" xfId="0" applyFont="1" applyFill="1" applyBorder="1" applyAlignment="1">
      <alignment horizontal="center" vertical="center" wrapText="1"/>
    </xf>
    <xf numFmtId="0" fontId="36" fillId="24" borderId="8"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5" fillId="8" borderId="10" xfId="7"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22" xfId="0" applyFont="1" applyBorder="1" applyAlignment="1">
      <alignment wrapText="1"/>
    </xf>
    <xf numFmtId="49" fontId="4" fillId="0" borderId="6" xfId="0" applyNumberFormat="1" applyFont="1" applyBorder="1" applyAlignment="1">
      <alignment horizontal="center" vertical="center"/>
    </xf>
    <xf numFmtId="0" fontId="4" fillId="0" borderId="22" xfId="0" applyFont="1" applyBorder="1"/>
    <xf numFmtId="0" fontId="4" fillId="0" borderId="22" xfId="0" applyFont="1" applyBorder="1" applyAlignment="1">
      <alignment horizontal="center"/>
    </xf>
    <xf numFmtId="0" fontId="4" fillId="27" borderId="9" xfId="7" applyFont="1" applyFill="1" applyBorder="1" applyAlignment="1">
      <alignment horizontal="center" vertical="center" wrapText="1"/>
    </xf>
    <xf numFmtId="0" fontId="7" fillId="10" borderId="8" xfId="0" applyFont="1" applyFill="1" applyBorder="1" applyAlignment="1">
      <alignment horizontal="center" vertical="center" wrapText="1"/>
    </xf>
    <xf numFmtId="0" fontId="8" fillId="3" borderId="9" xfId="6" applyFont="1" applyFill="1" applyBorder="1" applyAlignment="1">
      <alignment horizontal="center" vertical="center" wrapText="1"/>
    </xf>
    <xf numFmtId="0" fontId="4" fillId="28" borderId="9" xfId="6" applyFont="1" applyFill="1" applyBorder="1" applyAlignment="1">
      <alignment horizontal="center" vertical="center"/>
    </xf>
    <xf numFmtId="0" fontId="4" fillId="28" borderId="9" xfId="6" applyFont="1" applyFill="1" applyBorder="1" applyAlignment="1">
      <alignment horizontal="left" vertical="center" wrapText="1"/>
    </xf>
    <xf numFmtId="0" fontId="4" fillId="28" borderId="9" xfId="6" applyFont="1" applyFill="1" applyBorder="1" applyAlignment="1">
      <alignment horizontal="center" vertical="center" wrapText="1"/>
    </xf>
    <xf numFmtId="0" fontId="7" fillId="28" borderId="9" xfId="6" applyFont="1" applyFill="1" applyBorder="1" applyAlignment="1">
      <alignment horizontal="center" vertical="center" wrapText="1"/>
    </xf>
    <xf numFmtId="0" fontId="7" fillId="0" borderId="2" xfId="0" applyFont="1" applyBorder="1" applyAlignment="1">
      <alignment horizontal="center" vertical="center"/>
    </xf>
    <xf numFmtId="0" fontId="7" fillId="0" borderId="1" xfId="0" applyFont="1" applyBorder="1" applyAlignment="1">
      <alignment wrapText="1"/>
    </xf>
    <xf numFmtId="0" fontId="7" fillId="0" borderId="2" xfId="0" applyFont="1" applyBorder="1" applyAlignment="1">
      <alignment wrapText="1"/>
    </xf>
    <xf numFmtId="0" fontId="7" fillId="0" borderId="22" xfId="0" applyFont="1" applyBorder="1" applyAlignment="1">
      <alignment horizontal="center"/>
    </xf>
    <xf numFmtId="0" fontId="7" fillId="0" borderId="22" xfId="0" applyFont="1" applyBorder="1" applyAlignment="1">
      <alignment wrapText="1"/>
    </xf>
    <xf numFmtId="0" fontId="13" fillId="0" borderId="12" xfId="3" applyFont="1" applyBorder="1" applyAlignment="1">
      <alignment horizontal="center" vertical="center" wrapText="1"/>
    </xf>
    <xf numFmtId="0" fontId="7" fillId="3" borderId="9" xfId="0" applyFont="1" applyFill="1" applyBorder="1" applyAlignment="1">
      <alignment horizontal="center" vertical="center" wrapText="1"/>
    </xf>
    <xf numFmtId="0" fontId="7" fillId="3" borderId="9" xfId="0" applyFont="1" applyFill="1" applyBorder="1" applyAlignment="1">
      <alignment horizontal="left" vertical="center" wrapText="1"/>
    </xf>
    <xf numFmtId="0" fontId="7" fillId="3" borderId="8"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4" fillId="10" borderId="9" xfId="6" applyFont="1" applyFill="1" applyBorder="1" applyAlignment="1">
      <alignment horizontal="center" vertical="center"/>
    </xf>
    <xf numFmtId="0" fontId="4" fillId="10" borderId="9" xfId="6" applyFont="1" applyFill="1" applyBorder="1" applyAlignment="1">
      <alignment horizontal="left" vertical="center" wrapText="1"/>
    </xf>
    <xf numFmtId="0" fontId="7" fillId="3" borderId="9" xfId="6" applyFont="1" applyFill="1" applyBorder="1" applyAlignment="1">
      <alignment horizontal="center" vertical="center"/>
    </xf>
    <xf numFmtId="0" fontId="4" fillId="10" borderId="9" xfId="6" applyFont="1" applyFill="1" applyBorder="1" applyAlignment="1">
      <alignment horizontal="center" vertical="center" wrapText="1"/>
    </xf>
    <xf numFmtId="0" fontId="8" fillId="10" borderId="9" xfId="6" applyFont="1" applyFill="1" applyBorder="1" applyAlignment="1">
      <alignment horizontal="center" vertical="center"/>
    </xf>
    <xf numFmtId="0" fontId="42" fillId="3" borderId="9" xfId="8" applyFont="1" applyFill="1" applyBorder="1" applyAlignment="1">
      <alignment horizontal="center" vertical="center" wrapText="1"/>
    </xf>
    <xf numFmtId="0" fontId="8" fillId="10" borderId="9" xfId="6"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12" xfId="3"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9" xfId="0" applyFont="1" applyFill="1" applyBorder="1" applyAlignment="1">
      <alignment horizontal="left" vertical="center" wrapText="1"/>
    </xf>
    <xf numFmtId="0" fontId="8" fillId="3" borderId="14"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0" xfId="0" applyFont="1" applyFill="1" applyBorder="1" applyAlignment="1">
      <alignment horizontal="left" vertical="center" wrapText="1"/>
    </xf>
    <xf numFmtId="0" fontId="13" fillId="3" borderId="24"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6" xfId="0" applyFont="1" applyFill="1" applyBorder="1" applyAlignment="1">
      <alignment horizontal="left" vertical="center" wrapText="1"/>
    </xf>
    <xf numFmtId="0" fontId="7" fillId="3" borderId="15"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9" xfId="0" applyFont="1" applyFill="1" applyBorder="1" applyAlignment="1">
      <alignment horizontal="left" vertical="center" wrapText="1"/>
    </xf>
    <xf numFmtId="0" fontId="6" fillId="3" borderId="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7" fillId="3" borderId="9" xfId="6" applyFont="1" applyFill="1" applyBorder="1" applyAlignment="1">
      <alignment horizontal="left" vertical="center" wrapText="1"/>
    </xf>
    <xf numFmtId="0" fontId="7" fillId="3" borderId="9" xfId="3" applyFont="1" applyFill="1" applyBorder="1" applyAlignment="1">
      <alignment horizontal="center" vertical="center" wrapText="1"/>
    </xf>
    <xf numFmtId="0" fontId="7" fillId="3" borderId="10" xfId="6" applyFont="1" applyFill="1" applyBorder="1" applyAlignment="1">
      <alignment horizontal="center" vertical="center"/>
    </xf>
    <xf numFmtId="0" fontId="7" fillId="3" borderId="10" xfId="6" applyFont="1" applyFill="1" applyBorder="1" applyAlignment="1">
      <alignment horizontal="center" vertical="center" wrapText="1"/>
    </xf>
    <xf numFmtId="0" fontId="7" fillId="3" borderId="9" xfId="6" applyFont="1" applyFill="1" applyBorder="1" applyAlignment="1">
      <alignment horizontal="center" vertical="center" wrapText="1"/>
    </xf>
    <xf numFmtId="0" fontId="4" fillId="3" borderId="9" xfId="6" applyFont="1" applyFill="1" applyBorder="1" applyAlignment="1">
      <alignment horizontal="center" vertical="center"/>
    </xf>
    <xf numFmtId="0" fontId="4" fillId="3" borderId="9" xfId="6" applyFont="1" applyFill="1" applyBorder="1" applyAlignment="1">
      <alignment horizontal="left" vertical="center" wrapText="1"/>
    </xf>
    <xf numFmtId="0" fontId="4" fillId="3" borderId="9" xfId="6" applyFont="1" applyFill="1" applyBorder="1" applyAlignment="1">
      <alignment horizontal="center" vertical="center" wrapText="1"/>
    </xf>
    <xf numFmtId="0" fontId="4" fillId="3" borderId="9" xfId="7" applyFont="1" applyFill="1" applyBorder="1" applyAlignment="1">
      <alignment horizontal="center" vertical="center" wrapText="1"/>
    </xf>
    <xf numFmtId="0" fontId="4" fillId="3" borderId="9" xfId="7" applyFont="1" applyFill="1" applyBorder="1" applyAlignment="1">
      <alignment horizontal="left" vertical="center" wrapText="1"/>
    </xf>
    <xf numFmtId="0" fontId="7" fillId="3" borderId="9" xfId="7" applyFont="1" applyFill="1" applyBorder="1" applyAlignment="1">
      <alignment horizontal="center" vertical="center" wrapText="1"/>
    </xf>
    <xf numFmtId="0" fontId="6" fillId="3" borderId="8" xfId="7" applyFont="1" applyFill="1" applyBorder="1" applyAlignment="1">
      <alignment horizontal="center" vertical="center" wrapText="1"/>
    </xf>
    <xf numFmtId="0" fontId="4" fillId="3" borderId="8" xfId="7" applyFont="1" applyFill="1" applyBorder="1" applyAlignment="1">
      <alignment horizontal="center" vertical="center" wrapText="1"/>
    </xf>
    <xf numFmtId="0" fontId="4" fillId="28" borderId="9" xfId="7" applyFont="1" applyFill="1" applyBorder="1" applyAlignment="1">
      <alignment horizontal="center" vertical="center" wrapText="1"/>
    </xf>
    <xf numFmtId="0" fontId="4" fillId="28" borderId="9" xfId="7" applyFont="1" applyFill="1" applyBorder="1" applyAlignment="1">
      <alignment horizontal="left" vertical="center" wrapText="1"/>
    </xf>
    <xf numFmtId="0" fontId="6" fillId="28" borderId="8" xfId="7" applyFont="1" applyFill="1" applyBorder="1" applyAlignment="1">
      <alignment horizontal="center" vertical="center" wrapText="1"/>
    </xf>
    <xf numFmtId="0" fontId="4" fillId="28" borderId="8" xfId="7" applyFont="1" applyFill="1" applyBorder="1" applyAlignment="1">
      <alignment horizontal="center" vertical="center" wrapText="1"/>
    </xf>
    <xf numFmtId="0" fontId="6" fillId="10" borderId="9" xfId="3" applyFont="1" applyFill="1" applyBorder="1" applyAlignment="1">
      <alignment horizontal="center" vertical="center" wrapText="1"/>
    </xf>
    <xf numFmtId="0" fontId="6" fillId="10" borderId="10" xfId="3" applyFont="1" applyFill="1" applyBorder="1" applyAlignment="1">
      <alignment horizontal="center" vertical="center" wrapText="1"/>
    </xf>
    <xf numFmtId="0" fontId="6" fillId="10" borderId="8" xfId="3" applyFont="1" applyFill="1" applyBorder="1" applyAlignment="1">
      <alignment horizontal="center" vertical="center" wrapText="1"/>
    </xf>
    <xf numFmtId="0" fontId="8" fillId="10" borderId="8" xfId="3" applyFont="1" applyFill="1" applyBorder="1" applyAlignment="1">
      <alignment horizontal="center" vertical="center" wrapText="1"/>
    </xf>
    <xf numFmtId="0" fontId="6" fillId="10" borderId="14" xfId="3" applyFont="1" applyFill="1" applyBorder="1" applyAlignment="1">
      <alignment horizontal="center" vertical="center" wrapText="1"/>
    </xf>
    <xf numFmtId="0" fontId="6" fillId="10" borderId="12" xfId="3" applyFont="1" applyFill="1" applyBorder="1" applyAlignment="1">
      <alignment horizontal="center" vertical="center" wrapText="1"/>
    </xf>
    <xf numFmtId="0" fontId="7" fillId="3" borderId="9" xfId="1" applyFont="1" applyFill="1" applyBorder="1" applyAlignment="1">
      <alignment horizontal="center" vertical="center" wrapText="1"/>
    </xf>
    <xf numFmtId="0" fontId="7" fillId="3" borderId="9" xfId="1" applyFont="1" applyFill="1" applyBorder="1" applyAlignment="1">
      <alignment horizontal="left" vertical="center" wrapText="1"/>
    </xf>
    <xf numFmtId="0" fontId="9" fillId="3" borderId="9" xfId="1" applyFont="1" applyFill="1" applyBorder="1" applyAlignment="1">
      <alignment horizontal="center" vertical="center" wrapText="1"/>
    </xf>
    <xf numFmtId="0" fontId="7" fillId="3" borderId="8" xfId="1" applyFont="1" applyFill="1" applyBorder="1" applyAlignment="1">
      <alignment horizontal="center" vertical="center" wrapText="1"/>
    </xf>
    <xf numFmtId="0" fontId="8" fillId="3" borderId="8" xfId="1" applyFont="1" applyFill="1" applyBorder="1" applyAlignment="1">
      <alignment horizontal="center" vertical="center" wrapText="1"/>
    </xf>
    <xf numFmtId="14" fontId="7" fillId="3" borderId="8" xfId="1" applyNumberFormat="1" applyFont="1" applyFill="1" applyBorder="1" applyAlignment="1">
      <alignment horizontal="center" vertical="center" wrapText="1"/>
    </xf>
    <xf numFmtId="0" fontId="7" fillId="3" borderId="14" xfId="1" applyFont="1" applyFill="1" applyBorder="1" applyAlignment="1">
      <alignment horizontal="center" vertical="center" wrapText="1"/>
    </xf>
    <xf numFmtId="0" fontId="7" fillId="3" borderId="10" xfId="1" applyFont="1" applyFill="1" applyBorder="1" applyAlignment="1">
      <alignment horizontal="center" vertical="center" wrapText="1"/>
    </xf>
    <xf numFmtId="0" fontId="2" fillId="3" borderId="0" xfId="5" applyFont="1" applyFill="1" applyAlignment="1">
      <alignment horizontal="center" vertical="center" wrapText="1"/>
    </xf>
    <xf numFmtId="0" fontId="15" fillId="3" borderId="0" xfId="2" applyFont="1" applyFill="1" applyBorder="1" applyAlignment="1">
      <alignment horizontal="center" vertical="center" wrapText="1"/>
    </xf>
    <xf numFmtId="0" fontId="4" fillId="3" borderId="9" xfId="5" applyFont="1" applyFill="1" applyBorder="1" applyAlignment="1">
      <alignment horizontal="center" vertical="center" wrapText="1"/>
    </xf>
    <xf numFmtId="0" fontId="7" fillId="3" borderId="9" xfId="5" applyFont="1" applyFill="1" applyBorder="1" applyAlignment="1">
      <alignment horizontal="left" vertical="center" wrapText="1"/>
    </xf>
    <xf numFmtId="0" fontId="7" fillId="3" borderId="9" xfId="5" applyFont="1" applyFill="1" applyBorder="1" applyAlignment="1">
      <alignment horizontal="center" vertical="center" wrapText="1"/>
    </xf>
    <xf numFmtId="0" fontId="7" fillId="3" borderId="8" xfId="5" applyFont="1" applyFill="1" applyBorder="1" applyAlignment="1">
      <alignment horizontal="center" vertical="center" wrapText="1"/>
    </xf>
    <xf numFmtId="0" fontId="4" fillId="3" borderId="9" xfId="5" applyFont="1" applyFill="1" applyBorder="1" applyAlignment="1">
      <alignment horizontal="left" vertical="center" wrapText="1"/>
    </xf>
    <xf numFmtId="0" fontId="6" fillId="3" borderId="8" xfId="5" applyFont="1" applyFill="1" applyBorder="1" applyAlignment="1">
      <alignment horizontal="center" vertical="center" wrapText="1"/>
    </xf>
    <xf numFmtId="0" fontId="4" fillId="3" borderId="8" xfId="5" applyFont="1" applyFill="1" applyBorder="1" applyAlignment="1">
      <alignment horizontal="center" vertical="center" wrapText="1"/>
    </xf>
    <xf numFmtId="0" fontId="8" fillId="3" borderId="8" xfId="5" applyFont="1" applyFill="1" applyBorder="1" applyAlignment="1">
      <alignment horizontal="center" vertical="center" wrapText="1"/>
    </xf>
    <xf numFmtId="0" fontId="8" fillId="3" borderId="12"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4" fillId="3" borderId="12" xfId="3" applyFont="1" applyFill="1" applyBorder="1" applyAlignment="1">
      <alignment horizontal="center" vertical="center" wrapText="1"/>
    </xf>
    <xf numFmtId="0" fontId="4" fillId="3" borderId="25" xfId="3" applyFont="1" applyFill="1" applyBorder="1" applyAlignment="1">
      <alignment horizontal="center" vertical="center" wrapText="1"/>
    </xf>
    <xf numFmtId="0" fontId="6" fillId="29" borderId="8" xfId="0" applyFont="1" applyFill="1" applyBorder="1" applyAlignment="1">
      <alignment horizontal="center" vertical="center" wrapText="1"/>
    </xf>
    <xf numFmtId="0" fontId="43" fillId="0" borderId="0" xfId="0" applyFont="1"/>
    <xf numFmtId="0" fontId="44" fillId="0" borderId="0" xfId="0" applyFont="1"/>
    <xf numFmtId="0" fontId="44" fillId="0" borderId="0" xfId="0" applyFont="1" applyAlignment="1">
      <alignment horizontal="center"/>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12" fillId="13" borderId="13" xfId="0" applyFont="1" applyFill="1" applyBorder="1" applyAlignment="1">
      <alignment horizontal="center" vertical="center" wrapText="1"/>
    </xf>
    <xf numFmtId="0" fontId="2" fillId="0" borderId="13" xfId="0" applyFont="1" applyBorder="1"/>
    <xf numFmtId="0" fontId="12" fillId="13" borderId="13" xfId="1" applyFont="1" applyFill="1" applyBorder="1" applyAlignment="1">
      <alignment horizontal="center" vertical="center" wrapText="1"/>
    </xf>
    <xf numFmtId="0" fontId="2" fillId="0" borderId="13" xfId="1" applyFont="1" applyBorder="1"/>
    <xf numFmtId="0" fontId="12" fillId="13" borderId="13" xfId="8" applyFont="1" applyFill="1" applyBorder="1" applyAlignment="1">
      <alignment horizontal="center" vertical="center"/>
    </xf>
    <xf numFmtId="0" fontId="2" fillId="0" borderId="13" xfId="8" applyFont="1" applyBorder="1" applyAlignment="1">
      <alignment vertical="center"/>
    </xf>
    <xf numFmtId="0" fontId="12" fillId="13" borderId="13" xfId="7" applyFont="1" applyFill="1" applyBorder="1" applyAlignment="1">
      <alignment horizontal="center" vertical="center" wrapText="1"/>
    </xf>
    <xf numFmtId="0" fontId="2" fillId="0" borderId="13" xfId="7" applyFont="1" applyBorder="1"/>
    <xf numFmtId="0" fontId="12" fillId="13" borderId="13" xfId="3" applyFont="1" applyFill="1" applyBorder="1" applyAlignment="1">
      <alignment horizontal="center" vertical="center" wrapText="1"/>
    </xf>
    <xf numFmtId="0" fontId="2" fillId="0" borderId="13" xfId="3" applyFont="1" applyBorder="1"/>
    <xf numFmtId="0" fontId="2" fillId="0" borderId="0" xfId="3" applyFont="1"/>
    <xf numFmtId="0" fontId="28" fillId="13" borderId="13" xfId="7" applyFont="1" applyFill="1" applyBorder="1" applyAlignment="1">
      <alignment horizontal="center" vertical="center" wrapText="1"/>
    </xf>
    <xf numFmtId="0" fontId="29" fillId="0" borderId="13" xfId="7" applyFont="1" applyBorder="1"/>
  </cellXfs>
  <cellStyles count="10">
    <cellStyle name="Hiperlink" xfId="2" builtinId="8"/>
    <cellStyle name="Hiperlink 2" xfId="9" xr:uid="{00000000-0005-0000-0000-000001000000}"/>
    <cellStyle name="Normal" xfId="0" builtinId="0"/>
    <cellStyle name="Normal 16" xfId="3" xr:uid="{00000000-0005-0000-0000-000003000000}"/>
    <cellStyle name="Normal 2" xfId="1" xr:uid="{00000000-0005-0000-0000-000004000000}"/>
    <cellStyle name="Normal 2 2" xfId="4" xr:uid="{00000000-0005-0000-0000-000005000000}"/>
    <cellStyle name="Normal 3" xfId="5" xr:uid="{00000000-0005-0000-0000-000006000000}"/>
    <cellStyle name="Normal 4" xfId="6" xr:uid="{00000000-0005-0000-0000-000007000000}"/>
    <cellStyle name="Normal 4 2" xfId="8" xr:uid="{00000000-0005-0000-0000-000008000000}"/>
    <cellStyle name="Normal 5" xfId="7" xr:uid="{00000000-0005-0000-0000-000009000000}"/>
  </cellStyles>
  <dxfs count="6">
    <dxf>
      <font>
        <color rgb="FF9C0006"/>
      </font>
      <fill>
        <patternFill>
          <bgColor rgb="FFFFC7CE"/>
        </patternFill>
      </fill>
    </dxf>
    <dxf>
      <font>
        <strike val="0"/>
        <outline val="0"/>
        <shadow val="0"/>
        <u val="none"/>
        <vertAlign val="baseline"/>
        <sz val="12"/>
        <color rgb="FF000000"/>
        <name val="Calibri"/>
        <scheme val="none"/>
      </font>
      <fill>
        <patternFill patternType="none">
          <fgColor indexed="64"/>
          <bgColor auto="1"/>
        </patternFill>
      </fill>
      <alignment horizontal="left" vertical="bottom" textRotation="0" wrapText="0" indent="1" justifyLastLine="0" shrinkToFit="0" readingOrder="0"/>
      <protection locked="0" hidden="0"/>
    </dxf>
    <dxf>
      <font>
        <strike val="0"/>
        <outline val="0"/>
        <shadow val="0"/>
        <u val="none"/>
        <vertAlign val="baseline"/>
        <sz val="12"/>
        <color rgb="FF000000"/>
        <name val="Calibri"/>
        <scheme val="none"/>
      </font>
      <fill>
        <patternFill patternType="none">
          <fgColor indexed="64"/>
          <bgColor auto="1"/>
        </patternFill>
      </fill>
      <alignment horizontal="left" vertical="bottom" textRotation="0" wrapText="0" indent="1" justifyLastLine="0" shrinkToFit="0" readingOrder="0"/>
      <protection locked="0" hidden="0"/>
    </dxf>
    <dxf>
      <font>
        <strike val="0"/>
        <outline val="0"/>
        <shadow val="0"/>
        <u val="none"/>
        <vertAlign val="baseline"/>
        <sz val="12"/>
        <color rgb="FF000000"/>
        <name val="Calibri"/>
        <scheme val="none"/>
      </font>
      <fill>
        <patternFill patternType="none">
          <fgColor indexed="64"/>
          <bgColor auto="1"/>
        </patternFill>
      </fill>
      <alignment horizontal="center" vertical="bottom" textRotation="0" indent="0" justifyLastLine="0" shrinkToFit="0" readingOrder="0"/>
      <protection locked="0" hidden="0"/>
    </dxf>
    <dxf>
      <font>
        <strike val="0"/>
        <outline val="0"/>
        <shadow val="0"/>
        <u val="none"/>
        <vertAlign val="baseline"/>
        <sz val="12"/>
        <color rgb="FF000000"/>
        <name val="Calibri"/>
        <scheme val="none"/>
      </font>
      <fill>
        <patternFill patternType="none">
          <fgColor indexed="64"/>
          <bgColor auto="1"/>
        </patternFill>
      </fill>
      <protection locked="0" hidden="0"/>
    </dxf>
    <dxf>
      <font>
        <strike val="0"/>
        <outline val="0"/>
        <shadow val="0"/>
        <u val="none"/>
        <vertAlign val="baseline"/>
        <sz val="12"/>
        <color rgb="FF000000"/>
        <name val="Calibri"/>
        <scheme val="none"/>
      </font>
      <fill>
        <patternFill patternType="none">
          <fgColor indexed="64"/>
          <bgColor auto="1"/>
        </patternFill>
      </fill>
      <protection locked="0" hidden="0"/>
    </dxf>
  </dxfs>
  <tableStyles count="0" defaultTableStyle="TableStyleMedium2" defaultPivotStyle="PivotStyleLight16"/>
  <colors>
    <mruColors>
      <color rgb="FFFF8FFF"/>
      <color rgb="FFFF2FFF"/>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1" displayName="Tabela1" ref="A1:C108" totalsRowShown="0" headerRowDxfId="5" dataDxfId="4">
  <autoFilter ref="A1:C108" xr:uid="{00000000-0009-0000-0100-000001000000}"/>
  <tableColumns count="3">
    <tableColumn id="1" xr3:uid="{00000000-0010-0000-0000-000001000000}" name="idTabua" dataDxfId="3"/>
    <tableColumn id="2" xr3:uid="{00000000-0010-0000-0000-000002000000}" name="Tipo da Tabua" dataDxfId="2"/>
    <tableColumn id="3" xr3:uid="{00000000-0010-0000-0000-000003000000}" name="Nome da Tabua" dataDxfId="1"/>
  </tableColumns>
  <tableStyleInfo name="TableStyleMedium14"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susep.gov.br/setores-susep/cgeti/cosis/manual-de-orientacao-para-envio-de-dados-v05-2020.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C20"/>
  <sheetViews>
    <sheetView zoomScaleNormal="100" workbookViewId="0">
      <selection activeCell="C7" sqref="C7"/>
    </sheetView>
  </sheetViews>
  <sheetFormatPr defaultColWidth="9.1796875" defaultRowHeight="12.5" x14ac:dyDescent="0.25"/>
  <cols>
    <col min="1" max="2" width="9.1796875" style="83"/>
    <col min="3" max="3" width="117.54296875" style="83" bestFit="1" customWidth="1"/>
    <col min="4" max="16384" width="9.1796875" style="83"/>
  </cols>
  <sheetData>
    <row r="3" spans="2:3" ht="15.5" x14ac:dyDescent="0.25">
      <c r="C3" s="84" t="s">
        <v>0</v>
      </c>
    </row>
    <row r="4" spans="2:3" ht="15.5" x14ac:dyDescent="0.35">
      <c r="C4" s="85" t="s">
        <v>1</v>
      </c>
    </row>
    <row r="5" spans="2:3" ht="15.5" x14ac:dyDescent="0.35">
      <c r="C5" s="85" t="s">
        <v>2</v>
      </c>
    </row>
    <row r="6" spans="2:3" ht="15.5" x14ac:dyDescent="0.25">
      <c r="C6" s="84" t="s">
        <v>3</v>
      </c>
    </row>
    <row r="7" spans="2:3" ht="155" x14ac:dyDescent="0.25">
      <c r="C7" s="416" t="s">
        <v>4</v>
      </c>
    </row>
    <row r="8" spans="2:3" ht="15.5" x14ac:dyDescent="0.25">
      <c r="C8" s="86"/>
    </row>
    <row r="9" spans="2:3" ht="62" x14ac:dyDescent="0.25">
      <c r="C9" s="416" t="s">
        <v>5</v>
      </c>
    </row>
    <row r="12" spans="2:3" x14ac:dyDescent="0.25">
      <c r="B12" s="87"/>
      <c r="C12" s="83" t="s">
        <v>6</v>
      </c>
    </row>
    <row r="13" spans="2:3" x14ac:dyDescent="0.25">
      <c r="B13" s="88"/>
      <c r="C13" s="83" t="s">
        <v>7</v>
      </c>
    </row>
    <row r="14" spans="2:3" x14ac:dyDescent="0.25">
      <c r="B14" s="89"/>
      <c r="C14" s="83" t="s">
        <v>8</v>
      </c>
    </row>
    <row r="15" spans="2:3" x14ac:dyDescent="0.25">
      <c r="B15" s="90"/>
      <c r="C15" s="83" t="s">
        <v>9</v>
      </c>
    </row>
    <row r="16" spans="2:3" x14ac:dyDescent="0.25">
      <c r="B16" s="91"/>
      <c r="C16" s="83" t="s">
        <v>10</v>
      </c>
    </row>
    <row r="17" spans="2:3" x14ac:dyDescent="0.25">
      <c r="B17" s="92"/>
      <c r="C17" s="83" t="s">
        <v>11</v>
      </c>
    </row>
    <row r="18" spans="2:3" x14ac:dyDescent="0.25">
      <c r="B18" s="93"/>
      <c r="C18" s="83" t="s">
        <v>12</v>
      </c>
    </row>
    <row r="19" spans="2:3" x14ac:dyDescent="0.25">
      <c r="B19" s="94"/>
      <c r="C19" s="83" t="s">
        <v>13</v>
      </c>
    </row>
    <row r="20" spans="2:3" x14ac:dyDescent="0.25">
      <c r="B20" s="95"/>
      <c r="C20" s="83" t="s">
        <v>14</v>
      </c>
    </row>
  </sheetData>
  <pageMargins left="0.23622047244094491" right="0.23622047244094491" top="0.74803149606299213" bottom="0.74803149606299213" header="0.31496062992125984" footer="0.31496062992125984"/>
  <pageSetup paperSize="9" scale="80" fitToHeight="0" orientation="portrait" r:id="rId1"/>
  <headerFooter>
    <oddFooter>&amp;C&amp;1#&amp;"Calibri"&amp;10&amp;K000000INFORMAÇÃO PÚBLICA – PUBLIC INFORMATION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M32"/>
  <sheetViews>
    <sheetView showGridLines="0" topLeftCell="I1" zoomScaleNormal="100" workbookViewId="0">
      <pane ySplit="2" topLeftCell="A25" activePane="bottomLeft" state="frozen"/>
      <selection activeCell="C388" sqref="C388:F400"/>
      <selection pane="bottomLeft" activeCell="M32" sqref="M32"/>
    </sheetView>
  </sheetViews>
  <sheetFormatPr defaultColWidth="14.453125" defaultRowHeight="12.5" x14ac:dyDescent="0.25"/>
  <cols>
    <col min="1" max="2" width="40.54296875" style="247" customWidth="1"/>
    <col min="3" max="3" width="40.54296875" style="296" customWidth="1"/>
    <col min="4" max="5" width="20.54296875" style="247" customWidth="1"/>
    <col min="6" max="6" width="30.54296875" style="247" customWidth="1"/>
    <col min="7" max="7" width="10.54296875" style="247" customWidth="1"/>
    <col min="8" max="8" width="45.54296875" style="251" customWidth="1"/>
    <col min="9" max="9" width="12.54296875" style="251" customWidth="1"/>
    <col min="10" max="11" width="45.54296875" style="251" customWidth="1"/>
    <col min="12" max="12" width="12.54296875" style="247" customWidth="1"/>
    <col min="13" max="25" width="8.54296875" style="247" customWidth="1"/>
    <col min="26" max="16384" width="14.453125" style="247"/>
  </cols>
  <sheetData>
    <row r="1" spans="1:13" ht="14.5" x14ac:dyDescent="0.35">
      <c r="A1" s="781" t="s">
        <v>1891</v>
      </c>
      <c r="B1" s="782"/>
      <c r="C1" s="782"/>
      <c r="D1" s="782"/>
      <c r="E1" s="782"/>
      <c r="F1" s="782"/>
      <c r="G1" s="782"/>
      <c r="H1" s="782"/>
      <c r="I1" s="782"/>
      <c r="J1" s="782"/>
      <c r="K1" s="782"/>
      <c r="L1" s="782"/>
      <c r="M1" s="246"/>
    </row>
    <row r="2" spans="1:13" s="251" customFormat="1" ht="29" x14ac:dyDescent="0.35">
      <c r="A2" s="248" t="s">
        <v>710</v>
      </c>
      <c r="B2" s="248" t="s">
        <v>711</v>
      </c>
      <c r="C2" s="248" t="s">
        <v>2300</v>
      </c>
      <c r="D2" s="248" t="s">
        <v>713</v>
      </c>
      <c r="E2" s="248" t="s">
        <v>1892</v>
      </c>
      <c r="F2" s="249" t="s">
        <v>715</v>
      </c>
      <c r="G2" s="249" t="s">
        <v>716</v>
      </c>
      <c r="H2" s="249" t="s">
        <v>717</v>
      </c>
      <c r="I2" s="249" t="s">
        <v>718</v>
      </c>
      <c r="J2" s="249" t="s">
        <v>1893</v>
      </c>
      <c r="K2" s="249" t="s">
        <v>720</v>
      </c>
      <c r="L2" s="249" t="s">
        <v>721</v>
      </c>
      <c r="M2" s="250"/>
    </row>
    <row r="3" spans="1:13" ht="14.5" x14ac:dyDescent="0.35">
      <c r="A3" s="252" t="s">
        <v>722</v>
      </c>
      <c r="B3" s="253"/>
      <c r="C3" s="252"/>
      <c r="D3" s="252" t="s">
        <v>723</v>
      </c>
      <c r="E3" s="252" t="s">
        <v>724</v>
      </c>
      <c r="F3" s="254" t="s">
        <v>725</v>
      </c>
      <c r="G3" s="254"/>
      <c r="H3" s="254"/>
      <c r="I3" s="254"/>
      <c r="J3" s="254"/>
      <c r="K3" s="254"/>
      <c r="L3" s="254"/>
      <c r="M3" s="246" t="s">
        <v>726</v>
      </c>
    </row>
    <row r="4" spans="1:13" s="237" customFormat="1" ht="290" x14ac:dyDescent="0.35">
      <c r="A4" s="239" t="s">
        <v>727</v>
      </c>
      <c r="B4" s="240" t="s">
        <v>728</v>
      </c>
      <c r="C4" s="239"/>
      <c r="D4" s="239" t="s">
        <v>723</v>
      </c>
      <c r="E4" s="239" t="s">
        <v>724</v>
      </c>
      <c r="F4" s="235" t="s">
        <v>729</v>
      </c>
      <c r="G4" s="235" t="s">
        <v>730</v>
      </c>
      <c r="H4" s="233" t="s">
        <v>731</v>
      </c>
      <c r="I4" s="235">
        <v>2</v>
      </c>
      <c r="J4" s="235"/>
      <c r="K4" s="235"/>
      <c r="L4" s="235"/>
      <c r="M4" s="236" t="s">
        <v>732</v>
      </c>
    </row>
    <row r="5" spans="1:13" ht="14.5" x14ac:dyDescent="0.35">
      <c r="A5" s="255" t="s">
        <v>733</v>
      </c>
      <c r="B5" s="256" t="s">
        <v>733</v>
      </c>
      <c r="C5" s="257"/>
      <c r="D5" s="257" t="s">
        <v>723</v>
      </c>
      <c r="E5" s="257" t="s">
        <v>724</v>
      </c>
      <c r="F5" s="258" t="s">
        <v>734</v>
      </c>
      <c r="G5" s="259" t="s">
        <v>735</v>
      </c>
      <c r="H5" s="259" t="s">
        <v>736</v>
      </c>
      <c r="I5" s="259" t="s">
        <v>737</v>
      </c>
      <c r="J5" s="258"/>
      <c r="K5" s="258"/>
      <c r="L5" s="259"/>
      <c r="M5" s="236" t="s">
        <v>732</v>
      </c>
    </row>
    <row r="6" spans="1:13" ht="14.5" x14ac:dyDescent="0.35">
      <c r="A6" s="257" t="s">
        <v>738</v>
      </c>
      <c r="B6" s="261" t="s">
        <v>739</v>
      </c>
      <c r="C6" s="257"/>
      <c r="D6" s="255" t="s">
        <v>723</v>
      </c>
      <c r="E6" s="255" t="s">
        <v>724</v>
      </c>
      <c r="F6" s="258" t="s">
        <v>740</v>
      </c>
      <c r="G6" s="259" t="s">
        <v>735</v>
      </c>
      <c r="H6" s="259" t="s">
        <v>741</v>
      </c>
      <c r="I6" s="259">
        <v>14</v>
      </c>
      <c r="J6" s="258"/>
      <c r="K6" s="258"/>
      <c r="L6" s="259"/>
      <c r="M6" s="236" t="s">
        <v>732</v>
      </c>
    </row>
    <row r="7" spans="1:13" ht="29" x14ac:dyDescent="0.35">
      <c r="A7" s="255" t="s">
        <v>742</v>
      </c>
      <c r="B7" s="256" t="s">
        <v>743</v>
      </c>
      <c r="C7" s="257"/>
      <c r="D7" s="257" t="s">
        <v>723</v>
      </c>
      <c r="E7" s="257" t="s">
        <v>724</v>
      </c>
      <c r="F7" s="258" t="s">
        <v>744</v>
      </c>
      <c r="G7" s="259" t="s">
        <v>745</v>
      </c>
      <c r="H7" s="259" t="s">
        <v>746</v>
      </c>
      <c r="I7" s="259" t="s">
        <v>737</v>
      </c>
      <c r="J7" s="258"/>
      <c r="K7" s="258"/>
      <c r="L7" s="259"/>
      <c r="M7" s="236" t="s">
        <v>732</v>
      </c>
    </row>
    <row r="8" spans="1:13" ht="14.5" x14ac:dyDescent="0.35">
      <c r="A8" s="255" t="s">
        <v>747</v>
      </c>
      <c r="B8" s="256" t="s">
        <v>748</v>
      </c>
      <c r="C8" s="257"/>
      <c r="D8" s="257" t="s">
        <v>723</v>
      </c>
      <c r="E8" s="257" t="s">
        <v>724</v>
      </c>
      <c r="F8" s="258" t="s">
        <v>749</v>
      </c>
      <c r="G8" s="259" t="s">
        <v>730</v>
      </c>
      <c r="H8" s="259" t="s">
        <v>737</v>
      </c>
      <c r="I8" s="259" t="s">
        <v>737</v>
      </c>
      <c r="J8" s="258"/>
      <c r="K8" s="258"/>
      <c r="L8" s="259"/>
      <c r="M8" s="236" t="s">
        <v>732</v>
      </c>
    </row>
    <row r="9" spans="1:13" ht="29" x14ac:dyDescent="0.35">
      <c r="A9" s="252" t="s">
        <v>2301</v>
      </c>
      <c r="B9" s="253"/>
      <c r="C9" s="252"/>
      <c r="D9" s="252" t="s">
        <v>751</v>
      </c>
      <c r="E9" s="252" t="s">
        <v>724</v>
      </c>
      <c r="F9" s="254" t="s">
        <v>2302</v>
      </c>
      <c r="G9" s="254"/>
      <c r="H9" s="254"/>
      <c r="I9" s="254"/>
      <c r="J9" s="254"/>
      <c r="K9" s="254"/>
      <c r="L9" s="254" t="s">
        <v>2303</v>
      </c>
      <c r="M9" s="246" t="s">
        <v>726</v>
      </c>
    </row>
    <row r="10" spans="1:13" ht="14.5" x14ac:dyDescent="0.35">
      <c r="A10" s="257" t="s">
        <v>754</v>
      </c>
      <c r="B10" s="261" t="s">
        <v>755</v>
      </c>
      <c r="C10" s="257"/>
      <c r="D10" s="257" t="s">
        <v>723</v>
      </c>
      <c r="E10" s="257" t="s">
        <v>724</v>
      </c>
      <c r="F10" s="258" t="s">
        <v>756</v>
      </c>
      <c r="G10" s="259" t="s">
        <v>735</v>
      </c>
      <c r="H10" s="259" t="s">
        <v>757</v>
      </c>
      <c r="I10" s="259">
        <v>36</v>
      </c>
      <c r="J10" s="258"/>
      <c r="K10" s="258"/>
      <c r="L10" s="259"/>
      <c r="M10" s="236" t="s">
        <v>732</v>
      </c>
    </row>
    <row r="11" spans="1:13" ht="67.5" customHeight="1" x14ac:dyDescent="0.35">
      <c r="A11" s="257" t="s">
        <v>758</v>
      </c>
      <c r="B11" s="261" t="s">
        <v>759</v>
      </c>
      <c r="C11" s="257"/>
      <c r="D11" s="262" t="s">
        <v>760</v>
      </c>
      <c r="E11" s="262" t="s">
        <v>724</v>
      </c>
      <c r="F11" s="258" t="s">
        <v>761</v>
      </c>
      <c r="G11" s="259" t="s">
        <v>735</v>
      </c>
      <c r="H11" s="259"/>
      <c r="I11" s="259">
        <v>500</v>
      </c>
      <c r="J11" s="258"/>
      <c r="K11" s="268" t="s">
        <v>762</v>
      </c>
      <c r="L11" s="263"/>
      <c r="M11" s="236" t="s">
        <v>732</v>
      </c>
    </row>
    <row r="12" spans="1:13" ht="14.5" x14ac:dyDescent="0.35">
      <c r="A12" s="257" t="s">
        <v>763</v>
      </c>
      <c r="B12" s="261" t="s">
        <v>764</v>
      </c>
      <c r="C12" s="257"/>
      <c r="D12" s="257" t="s">
        <v>723</v>
      </c>
      <c r="E12" s="257" t="s">
        <v>724</v>
      </c>
      <c r="F12" s="258" t="s">
        <v>765</v>
      </c>
      <c r="G12" s="259" t="s">
        <v>735</v>
      </c>
      <c r="H12" s="259" t="s">
        <v>737</v>
      </c>
      <c r="I12" s="268">
        <v>5</v>
      </c>
      <c r="J12" s="258"/>
      <c r="K12" s="268"/>
      <c r="L12" s="259"/>
      <c r="M12" s="236" t="s">
        <v>732</v>
      </c>
    </row>
    <row r="13" spans="1:13" ht="29" x14ac:dyDescent="0.35">
      <c r="A13" s="257" t="s">
        <v>766</v>
      </c>
      <c r="B13" s="261" t="s">
        <v>767</v>
      </c>
      <c r="C13" s="257"/>
      <c r="D13" s="257" t="s">
        <v>723</v>
      </c>
      <c r="E13" s="257" t="s">
        <v>724</v>
      </c>
      <c r="F13" s="258" t="s">
        <v>768</v>
      </c>
      <c r="G13" s="259" t="s">
        <v>745</v>
      </c>
      <c r="H13" s="259" t="s">
        <v>746</v>
      </c>
      <c r="I13" s="259" t="s">
        <v>737</v>
      </c>
      <c r="J13" s="258"/>
      <c r="K13" s="268"/>
      <c r="L13" s="259"/>
      <c r="M13" s="236" t="s">
        <v>732</v>
      </c>
    </row>
    <row r="14" spans="1:13" ht="29" x14ac:dyDescent="0.35">
      <c r="A14" s="257" t="s">
        <v>769</v>
      </c>
      <c r="B14" s="261" t="s">
        <v>770</v>
      </c>
      <c r="C14" s="257"/>
      <c r="D14" s="257" t="s">
        <v>760</v>
      </c>
      <c r="E14" s="257" t="s">
        <v>724</v>
      </c>
      <c r="F14" s="258" t="s">
        <v>772</v>
      </c>
      <c r="G14" s="259" t="s">
        <v>745</v>
      </c>
      <c r="H14" s="259" t="s">
        <v>746</v>
      </c>
      <c r="I14" s="259" t="s">
        <v>737</v>
      </c>
      <c r="J14" s="258"/>
      <c r="K14" s="268"/>
      <c r="L14" s="259"/>
      <c r="M14" s="236" t="s">
        <v>732</v>
      </c>
    </row>
    <row r="15" spans="1:13" ht="14.5" x14ac:dyDescent="0.35">
      <c r="A15" s="264" t="s">
        <v>843</v>
      </c>
      <c r="B15" s="261" t="s">
        <v>843</v>
      </c>
      <c r="C15" s="257" t="s">
        <v>6</v>
      </c>
      <c r="D15" s="257" t="s">
        <v>723</v>
      </c>
      <c r="E15" s="257" t="s">
        <v>724</v>
      </c>
      <c r="F15" s="258" t="s">
        <v>2304</v>
      </c>
      <c r="G15" s="257" t="s">
        <v>735</v>
      </c>
      <c r="H15" s="257" t="s">
        <v>737</v>
      </c>
      <c r="I15" s="257">
        <v>100</v>
      </c>
      <c r="J15" s="258"/>
      <c r="K15" s="265" t="s">
        <v>2305</v>
      </c>
      <c r="L15" s="257"/>
      <c r="M15" s="236" t="s">
        <v>732</v>
      </c>
    </row>
    <row r="16" spans="1:13" ht="29" x14ac:dyDescent="0.35">
      <c r="A16" s="257" t="s">
        <v>803</v>
      </c>
      <c r="B16" s="261" t="s">
        <v>2306</v>
      </c>
      <c r="C16" s="257"/>
      <c r="D16" s="257" t="s">
        <v>723</v>
      </c>
      <c r="E16" s="257" t="s">
        <v>724</v>
      </c>
      <c r="F16" s="258" t="s">
        <v>805</v>
      </c>
      <c r="G16" s="259" t="s">
        <v>745</v>
      </c>
      <c r="H16" s="259" t="s">
        <v>802</v>
      </c>
      <c r="I16" s="259">
        <v>10</v>
      </c>
      <c r="J16" s="258"/>
      <c r="K16" s="268"/>
      <c r="L16" s="259"/>
      <c r="M16" s="236" t="s">
        <v>732</v>
      </c>
    </row>
    <row r="17" spans="1:13" ht="43.5" x14ac:dyDescent="0.35">
      <c r="A17" s="730" t="s">
        <v>806</v>
      </c>
      <c r="B17" s="731" t="s">
        <v>2307</v>
      </c>
      <c r="C17" s="730"/>
      <c r="D17" s="732" t="s">
        <v>760</v>
      </c>
      <c r="E17" s="730" t="s">
        <v>724</v>
      </c>
      <c r="F17" s="733" t="s">
        <v>808</v>
      </c>
      <c r="G17" s="734" t="s">
        <v>745</v>
      </c>
      <c r="H17" s="734" t="s">
        <v>802</v>
      </c>
      <c r="I17" s="734">
        <v>10</v>
      </c>
      <c r="J17" s="283" t="s">
        <v>2308</v>
      </c>
      <c r="K17" s="283" t="s">
        <v>2309</v>
      </c>
      <c r="L17" s="734"/>
      <c r="M17" s="236" t="s">
        <v>732</v>
      </c>
    </row>
    <row r="18" spans="1:13" ht="43.5" x14ac:dyDescent="0.35">
      <c r="A18" s="252" t="s">
        <v>2310</v>
      </c>
      <c r="B18" s="252"/>
      <c r="C18" s="252"/>
      <c r="D18" s="252" t="s">
        <v>751</v>
      </c>
      <c r="E18" s="252" t="s">
        <v>724</v>
      </c>
      <c r="F18" s="254" t="s">
        <v>969</v>
      </c>
      <c r="G18" s="254"/>
      <c r="H18" s="254"/>
      <c r="I18" s="254"/>
      <c r="J18" s="252"/>
      <c r="K18" s="252"/>
      <c r="L18" s="254" t="s">
        <v>2311</v>
      </c>
      <c r="M18" s="246" t="s">
        <v>726</v>
      </c>
    </row>
    <row r="19" spans="1:13" ht="14.5" x14ac:dyDescent="0.35">
      <c r="A19" s="295" t="s">
        <v>2312</v>
      </c>
      <c r="B19" s="261" t="s">
        <v>2313</v>
      </c>
      <c r="C19" s="257" t="s">
        <v>8</v>
      </c>
      <c r="D19" s="257" t="s">
        <v>723</v>
      </c>
      <c r="E19" s="257" t="s">
        <v>724</v>
      </c>
      <c r="F19" s="258" t="s">
        <v>876</v>
      </c>
      <c r="G19" s="259" t="s">
        <v>735</v>
      </c>
      <c r="H19" s="259" t="s">
        <v>737</v>
      </c>
      <c r="I19" s="259">
        <v>40</v>
      </c>
      <c r="J19" s="258"/>
      <c r="K19" s="258"/>
      <c r="L19" s="259"/>
      <c r="M19" s="236" t="s">
        <v>732</v>
      </c>
    </row>
    <row r="20" spans="1:13" s="270" customFormat="1" ht="58" x14ac:dyDescent="0.35">
      <c r="A20" s="265" t="s">
        <v>2314</v>
      </c>
      <c r="B20" s="266" t="s">
        <v>2315</v>
      </c>
      <c r="C20" s="265"/>
      <c r="D20" s="265" t="s">
        <v>723</v>
      </c>
      <c r="E20" s="265" t="s">
        <v>724</v>
      </c>
      <c r="F20" s="268" t="s">
        <v>879</v>
      </c>
      <c r="G20" s="268" t="s">
        <v>730</v>
      </c>
      <c r="H20" s="268" t="s">
        <v>880</v>
      </c>
      <c r="I20" s="268">
        <v>2</v>
      </c>
      <c r="J20" s="268"/>
      <c r="K20" s="32"/>
      <c r="L20" s="268"/>
      <c r="M20" s="236" t="s">
        <v>732</v>
      </c>
    </row>
    <row r="21" spans="1:13" s="270" customFormat="1" ht="29" x14ac:dyDescent="0.35">
      <c r="A21" s="265" t="s">
        <v>2316</v>
      </c>
      <c r="B21" s="266" t="s">
        <v>2317</v>
      </c>
      <c r="C21" s="265"/>
      <c r="D21" s="265" t="s">
        <v>723</v>
      </c>
      <c r="E21" s="265" t="s">
        <v>724</v>
      </c>
      <c r="F21" s="268" t="s">
        <v>2318</v>
      </c>
      <c r="G21" s="268" t="s">
        <v>730</v>
      </c>
      <c r="H21" s="268" t="s">
        <v>1099</v>
      </c>
      <c r="I21" s="268">
        <v>1</v>
      </c>
      <c r="J21" s="268"/>
      <c r="K21" s="268"/>
      <c r="L21" s="268"/>
      <c r="M21" s="236" t="s">
        <v>732</v>
      </c>
    </row>
    <row r="22" spans="1:13" s="270" customFormat="1" ht="14.5" x14ac:dyDescent="0.35">
      <c r="A22" s="265" t="s">
        <v>2319</v>
      </c>
      <c r="B22" s="266" t="s">
        <v>2320</v>
      </c>
      <c r="C22" s="265"/>
      <c r="D22" s="265" t="s">
        <v>723</v>
      </c>
      <c r="E22" s="265" t="s">
        <v>724</v>
      </c>
      <c r="F22" s="268" t="s">
        <v>2321</v>
      </c>
      <c r="G22" s="268" t="s">
        <v>735</v>
      </c>
      <c r="H22" s="268" t="s">
        <v>737</v>
      </c>
      <c r="I22" s="268">
        <v>144</v>
      </c>
      <c r="J22" s="268"/>
      <c r="K22" s="33"/>
      <c r="L22" s="268"/>
      <c r="M22" s="236" t="s">
        <v>732</v>
      </c>
    </row>
    <row r="23" spans="1:13" ht="14.5" x14ac:dyDescent="0.35">
      <c r="A23" s="257" t="s">
        <v>2322</v>
      </c>
      <c r="B23" s="261" t="s">
        <v>2322</v>
      </c>
      <c r="C23" s="257"/>
      <c r="D23" s="257" t="s">
        <v>723</v>
      </c>
      <c r="E23" s="257" t="s">
        <v>724</v>
      </c>
      <c r="F23" s="258" t="s">
        <v>2323</v>
      </c>
      <c r="G23" s="259" t="s">
        <v>826</v>
      </c>
      <c r="H23" s="259" t="s">
        <v>737</v>
      </c>
      <c r="I23" s="258">
        <v>16.2</v>
      </c>
      <c r="J23" s="258"/>
      <c r="K23" s="258"/>
      <c r="L23" s="259"/>
      <c r="M23" s="236" t="s">
        <v>732</v>
      </c>
    </row>
    <row r="24" spans="1:13" ht="43.5" x14ac:dyDescent="0.35">
      <c r="A24" s="252" t="s">
        <v>2324</v>
      </c>
      <c r="B24" s="252"/>
      <c r="C24" s="252"/>
      <c r="D24" s="252" t="s">
        <v>839</v>
      </c>
      <c r="E24" s="252" t="s">
        <v>724</v>
      </c>
      <c r="F24" s="254" t="s">
        <v>2325</v>
      </c>
      <c r="G24" s="254"/>
      <c r="H24" s="254"/>
      <c r="I24" s="254"/>
      <c r="J24" s="252"/>
      <c r="K24" s="252"/>
      <c r="L24" s="254" t="s">
        <v>2326</v>
      </c>
      <c r="M24" s="246" t="s">
        <v>726</v>
      </c>
    </row>
    <row r="25" spans="1:13" ht="58" x14ac:dyDescent="0.35">
      <c r="A25" s="257" t="s">
        <v>2327</v>
      </c>
      <c r="B25" s="261" t="s">
        <v>2328</v>
      </c>
      <c r="C25" s="257"/>
      <c r="D25" s="257" t="s">
        <v>723</v>
      </c>
      <c r="E25" s="257" t="s">
        <v>724</v>
      </c>
      <c r="F25" s="258" t="s">
        <v>2329</v>
      </c>
      <c r="G25" s="259" t="s">
        <v>730</v>
      </c>
      <c r="H25" s="257" t="s">
        <v>2330</v>
      </c>
      <c r="I25" s="259">
        <v>2</v>
      </c>
      <c r="J25" s="258"/>
      <c r="K25" s="258"/>
      <c r="L25" s="259"/>
      <c r="M25" s="236" t="s">
        <v>732</v>
      </c>
    </row>
    <row r="26" spans="1:13" ht="29" x14ac:dyDescent="0.35">
      <c r="A26" s="735" t="s">
        <v>2331</v>
      </c>
      <c r="B26" s="736" t="s">
        <v>2332</v>
      </c>
      <c r="C26" s="735"/>
      <c r="D26" s="735" t="s">
        <v>723</v>
      </c>
      <c r="E26" s="735" t="s">
        <v>724</v>
      </c>
      <c r="F26" s="737" t="s">
        <v>2333</v>
      </c>
      <c r="G26" s="738" t="s">
        <v>826</v>
      </c>
      <c r="H26" s="738" t="s">
        <v>737</v>
      </c>
      <c r="I26" s="737">
        <v>16.2</v>
      </c>
      <c r="J26" s="737"/>
      <c r="K26" s="737" t="s">
        <v>2334</v>
      </c>
      <c r="L26" s="738"/>
      <c r="M26" s="236" t="s">
        <v>732</v>
      </c>
    </row>
    <row r="27" spans="1:13" s="270" customFormat="1" ht="14.5" x14ac:dyDescent="0.35">
      <c r="A27" s="265" t="s">
        <v>2335</v>
      </c>
      <c r="B27" s="266" t="s">
        <v>2336</v>
      </c>
      <c r="C27" s="265"/>
      <c r="D27" s="267" t="s">
        <v>2337</v>
      </c>
      <c r="E27" s="267" t="s">
        <v>724</v>
      </c>
      <c r="F27" s="268" t="s">
        <v>2338</v>
      </c>
      <c r="G27" s="265" t="s">
        <v>735</v>
      </c>
      <c r="H27" s="265" t="s">
        <v>737</v>
      </c>
      <c r="I27" s="265">
        <v>2</v>
      </c>
      <c r="J27" s="268"/>
      <c r="K27" s="265"/>
      <c r="L27" s="269"/>
      <c r="M27" s="236" t="s">
        <v>732</v>
      </c>
    </row>
    <row r="28" spans="1:13" s="270" customFormat="1" ht="14.5" x14ac:dyDescent="0.35">
      <c r="A28" s="265" t="s">
        <v>2339</v>
      </c>
      <c r="B28" s="266" t="s">
        <v>2339</v>
      </c>
      <c r="C28" s="265"/>
      <c r="D28" s="265" t="s">
        <v>723</v>
      </c>
      <c r="E28" s="265" t="s">
        <v>724</v>
      </c>
      <c r="F28" s="268" t="s">
        <v>2340</v>
      </c>
      <c r="G28" s="268" t="s">
        <v>735</v>
      </c>
      <c r="H28" s="32" t="s">
        <v>917</v>
      </c>
      <c r="I28" s="268">
        <v>3</v>
      </c>
      <c r="J28" s="265"/>
      <c r="K28" s="265"/>
      <c r="L28" s="265"/>
      <c r="M28" s="236" t="s">
        <v>732</v>
      </c>
    </row>
    <row r="29" spans="1:13" ht="43.5" x14ac:dyDescent="0.35">
      <c r="A29" s="252" t="s">
        <v>2341</v>
      </c>
      <c r="B29" s="252"/>
      <c r="C29" s="252"/>
      <c r="D29" s="252" t="s">
        <v>839</v>
      </c>
      <c r="E29" s="252"/>
      <c r="F29" s="254" t="s">
        <v>2342</v>
      </c>
      <c r="G29" s="254"/>
      <c r="H29" s="254"/>
      <c r="I29" s="254"/>
      <c r="J29" s="252" t="s">
        <v>2343</v>
      </c>
      <c r="K29" s="252"/>
      <c r="L29" s="254" t="s">
        <v>2344</v>
      </c>
      <c r="M29" s="246" t="s">
        <v>726</v>
      </c>
    </row>
    <row r="30" spans="1:13" ht="14.5" x14ac:dyDescent="0.35">
      <c r="A30" s="295" t="s">
        <v>2345</v>
      </c>
      <c r="B30" s="261" t="s">
        <v>2346</v>
      </c>
      <c r="C30" s="257" t="s">
        <v>8</v>
      </c>
      <c r="D30" s="257" t="s">
        <v>723</v>
      </c>
      <c r="E30" s="257" t="s">
        <v>724</v>
      </c>
      <c r="F30" s="258" t="s">
        <v>876</v>
      </c>
      <c r="G30" s="259" t="s">
        <v>735</v>
      </c>
      <c r="H30" s="259" t="s">
        <v>737</v>
      </c>
      <c r="I30" s="259">
        <v>40</v>
      </c>
      <c r="J30" s="258"/>
      <c r="K30" s="258"/>
      <c r="L30" s="259"/>
      <c r="M30" s="236" t="s">
        <v>732</v>
      </c>
    </row>
    <row r="31" spans="1:13" s="270" customFormat="1" ht="58" x14ac:dyDescent="0.35">
      <c r="A31" s="265" t="s">
        <v>2347</v>
      </c>
      <c r="B31" s="266" t="s">
        <v>2348</v>
      </c>
      <c r="C31" s="265"/>
      <c r="D31" s="265" t="s">
        <v>723</v>
      </c>
      <c r="E31" s="265" t="s">
        <v>724</v>
      </c>
      <c r="F31" s="268" t="s">
        <v>879</v>
      </c>
      <c r="G31" s="268" t="s">
        <v>730</v>
      </c>
      <c r="H31" s="268" t="s">
        <v>880</v>
      </c>
      <c r="I31" s="268">
        <v>2</v>
      </c>
      <c r="J31" s="268"/>
      <c r="K31" s="32"/>
      <c r="L31" s="268"/>
      <c r="M31" s="236" t="s">
        <v>732</v>
      </c>
    </row>
    <row r="32" spans="1:13" ht="14.5" x14ac:dyDescent="0.35">
      <c r="A32" s="257" t="s">
        <v>2349</v>
      </c>
      <c r="B32" s="261" t="s">
        <v>2350</v>
      </c>
      <c r="C32" s="257"/>
      <c r="D32" s="257" t="s">
        <v>723</v>
      </c>
      <c r="E32" s="257" t="s">
        <v>724</v>
      </c>
      <c r="F32" s="258" t="s">
        <v>2321</v>
      </c>
      <c r="G32" s="259" t="s">
        <v>735</v>
      </c>
      <c r="H32" s="259" t="s">
        <v>737</v>
      </c>
      <c r="I32" s="259">
        <v>100</v>
      </c>
      <c r="J32" s="258"/>
      <c r="K32" s="258"/>
      <c r="L32" s="259"/>
      <c r="M32" s="236" t="s">
        <v>732</v>
      </c>
    </row>
  </sheetData>
  <autoFilter ref="A2:M32" xr:uid="{00000000-0009-0000-0000-000009000000}"/>
  <mergeCells count="1">
    <mergeCell ref="A1:L1"/>
  </mergeCells>
  <pageMargins left="0.511811024" right="0.511811024" top="0.78740157499999996" bottom="0.78740157499999996" header="0" footer="0"/>
  <pageSetup paperSize="9" orientation="portrait" r:id="rId1"/>
  <headerFooter>
    <oddFooter>&amp;C&amp;"Calibri"&amp;11&amp;K000000&amp;"Calibri"&amp;11&amp;K000000000000#000000INFORMAÇÃO INTERNA – INTERNAL INFORMATION_x000D_#000000INFORMAÇÃO INTERNA – INTERNAL INFORMATION_x000D_&amp;1#&amp;"Calibri"&amp;10&amp;K000000INFORMAÇÃO PÚBLICA – PUBLIC INFORMATION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M249"/>
  <sheetViews>
    <sheetView showGridLines="0" topLeftCell="I1" zoomScaleNormal="100" workbookViewId="0">
      <pane ySplit="2" topLeftCell="A107" activePane="bottomLeft" state="frozen"/>
      <selection activeCell="C388" sqref="C388:F400"/>
      <selection pane="bottomLeft" activeCell="M110" sqref="M110"/>
    </sheetView>
  </sheetViews>
  <sheetFormatPr defaultColWidth="14.453125" defaultRowHeight="12.5" x14ac:dyDescent="0.25"/>
  <cols>
    <col min="1" max="1" width="40.54296875" style="83" customWidth="1"/>
    <col min="2" max="3" width="40.54296875" style="297" customWidth="1"/>
    <col min="4" max="5" width="20.54296875" style="83" customWidth="1"/>
    <col min="6" max="6" width="30.54296875" style="83" customWidth="1"/>
    <col min="7" max="7" width="10.54296875" style="83" customWidth="1"/>
    <col min="8" max="8" width="41" style="83" customWidth="1"/>
    <col min="9" max="9" width="12.54296875" style="83" customWidth="1"/>
    <col min="10" max="10" width="28" style="83" customWidth="1"/>
    <col min="11" max="11" width="53.453125" style="83" bestFit="1" customWidth="1"/>
    <col min="12" max="12" width="33.453125" style="83" customWidth="1"/>
    <col min="13" max="25" width="8.54296875" style="83" customWidth="1"/>
    <col min="26" max="16384" width="14.453125" style="83"/>
  </cols>
  <sheetData>
    <row r="1" spans="1:13" ht="14.5" x14ac:dyDescent="0.35">
      <c r="A1" s="783" t="s">
        <v>1891</v>
      </c>
      <c r="B1" s="784"/>
      <c r="C1" s="784"/>
      <c r="D1" s="784"/>
      <c r="E1" s="784"/>
      <c r="F1" s="784"/>
      <c r="G1" s="784"/>
      <c r="H1" s="784"/>
      <c r="I1" s="784"/>
      <c r="J1" s="784"/>
      <c r="K1" s="784"/>
      <c r="L1" s="785"/>
      <c r="M1" s="194"/>
    </row>
    <row r="2" spans="1:13" s="200" customFormat="1" ht="29" x14ac:dyDescent="0.35">
      <c r="A2" s="197" t="s">
        <v>710</v>
      </c>
      <c r="B2" s="197" t="s">
        <v>711</v>
      </c>
      <c r="C2" s="197" t="s">
        <v>712</v>
      </c>
      <c r="D2" s="197" t="s">
        <v>713</v>
      </c>
      <c r="E2" s="197" t="s">
        <v>1892</v>
      </c>
      <c r="F2" s="198" t="s">
        <v>715</v>
      </c>
      <c r="G2" s="198" t="s">
        <v>716</v>
      </c>
      <c r="H2" s="198" t="s">
        <v>717</v>
      </c>
      <c r="I2" s="198" t="s">
        <v>718</v>
      </c>
      <c r="J2" s="198" t="s">
        <v>1893</v>
      </c>
      <c r="K2" s="601" t="s">
        <v>720</v>
      </c>
      <c r="L2" s="614" t="s">
        <v>721</v>
      </c>
      <c r="M2" s="199"/>
    </row>
    <row r="3" spans="1:13" ht="14.5" x14ac:dyDescent="0.35">
      <c r="A3" s="201" t="s">
        <v>722</v>
      </c>
      <c r="B3" s="201"/>
      <c r="C3" s="201"/>
      <c r="D3" s="201" t="s">
        <v>723</v>
      </c>
      <c r="E3" s="201" t="s">
        <v>724</v>
      </c>
      <c r="F3" s="203" t="s">
        <v>725</v>
      </c>
      <c r="G3" s="203"/>
      <c r="H3" s="203"/>
      <c r="I3" s="203"/>
      <c r="J3" s="203"/>
      <c r="K3" s="602"/>
      <c r="L3" s="615"/>
      <c r="M3" s="194" t="s">
        <v>726</v>
      </c>
    </row>
    <row r="4" spans="1:13" s="237" customFormat="1" ht="304.5" x14ac:dyDescent="0.35">
      <c r="A4" s="239" t="s">
        <v>727</v>
      </c>
      <c r="B4" s="240" t="s">
        <v>728</v>
      </c>
      <c r="C4" s="239"/>
      <c r="D4" s="239" t="s">
        <v>723</v>
      </c>
      <c r="E4" s="239" t="s">
        <v>724</v>
      </c>
      <c r="F4" s="235" t="s">
        <v>729</v>
      </c>
      <c r="G4" s="235" t="s">
        <v>730</v>
      </c>
      <c r="H4" s="233" t="s">
        <v>731</v>
      </c>
      <c r="I4" s="235">
        <v>2</v>
      </c>
      <c r="J4" s="235"/>
      <c r="K4" s="306"/>
      <c r="L4" s="307"/>
      <c r="M4" s="236" t="s">
        <v>732</v>
      </c>
    </row>
    <row r="5" spans="1:13" ht="14.5" x14ac:dyDescent="0.35">
      <c r="A5" s="204" t="s">
        <v>733</v>
      </c>
      <c r="B5" s="204" t="s">
        <v>733</v>
      </c>
      <c r="C5" s="204"/>
      <c r="D5" s="204" t="s">
        <v>723</v>
      </c>
      <c r="E5" s="204" t="s">
        <v>724</v>
      </c>
      <c r="F5" s="192" t="s">
        <v>734</v>
      </c>
      <c r="G5" s="205" t="s">
        <v>735</v>
      </c>
      <c r="H5" s="205" t="s">
        <v>736</v>
      </c>
      <c r="I5" s="205" t="s">
        <v>737</v>
      </c>
      <c r="J5" s="192"/>
      <c r="K5" s="223"/>
      <c r="L5" s="312"/>
      <c r="M5" s="236" t="s">
        <v>732</v>
      </c>
    </row>
    <row r="6" spans="1:13" ht="14.5" x14ac:dyDescent="0.35">
      <c r="A6" s="206" t="s">
        <v>738</v>
      </c>
      <c r="B6" s="206" t="s">
        <v>739</v>
      </c>
      <c r="C6" s="206"/>
      <c r="D6" s="207" t="s">
        <v>723</v>
      </c>
      <c r="E6" s="207" t="s">
        <v>724</v>
      </c>
      <c r="F6" s="208" t="s">
        <v>740</v>
      </c>
      <c r="G6" s="209" t="s">
        <v>735</v>
      </c>
      <c r="H6" s="209" t="s">
        <v>741</v>
      </c>
      <c r="I6" s="209">
        <v>14</v>
      </c>
      <c r="J6" s="208"/>
      <c r="K6" s="603"/>
      <c r="L6" s="616"/>
      <c r="M6" s="236" t="s">
        <v>732</v>
      </c>
    </row>
    <row r="7" spans="1:13" ht="29" x14ac:dyDescent="0.35">
      <c r="A7" s="207" t="s">
        <v>742</v>
      </c>
      <c r="B7" s="207" t="s">
        <v>743</v>
      </c>
      <c r="C7" s="207"/>
      <c r="D7" s="207" t="s">
        <v>723</v>
      </c>
      <c r="E7" s="207" t="s">
        <v>724</v>
      </c>
      <c r="F7" s="208" t="s">
        <v>744</v>
      </c>
      <c r="G7" s="209" t="s">
        <v>745</v>
      </c>
      <c r="H7" s="209" t="s">
        <v>746</v>
      </c>
      <c r="I7" s="209" t="s">
        <v>737</v>
      </c>
      <c r="J7" s="208"/>
      <c r="K7" s="603"/>
      <c r="L7" s="312"/>
      <c r="M7" s="236" t="s">
        <v>732</v>
      </c>
    </row>
    <row r="8" spans="1:13" ht="14.5" x14ac:dyDescent="0.35">
      <c r="A8" s="207" t="s">
        <v>747</v>
      </c>
      <c r="B8" s="207" t="s">
        <v>748</v>
      </c>
      <c r="C8" s="207"/>
      <c r="D8" s="207" t="s">
        <v>723</v>
      </c>
      <c r="E8" s="207" t="s">
        <v>724</v>
      </c>
      <c r="F8" s="208" t="s">
        <v>749</v>
      </c>
      <c r="G8" s="209" t="s">
        <v>730</v>
      </c>
      <c r="H8" s="209" t="s">
        <v>737</v>
      </c>
      <c r="I8" s="209" t="s">
        <v>737</v>
      </c>
      <c r="J8" s="208"/>
      <c r="K8" s="603"/>
      <c r="L8" s="312"/>
      <c r="M8" s="236" t="s">
        <v>732</v>
      </c>
    </row>
    <row r="9" spans="1:13" s="200" customFormat="1" ht="30" customHeight="1" x14ac:dyDescent="0.35">
      <c r="A9" s="201" t="s">
        <v>2351</v>
      </c>
      <c r="B9" s="201"/>
      <c r="C9" s="201"/>
      <c r="D9" s="201" t="s">
        <v>751</v>
      </c>
      <c r="E9" s="201" t="s">
        <v>724</v>
      </c>
      <c r="F9" s="203" t="s">
        <v>2352</v>
      </c>
      <c r="G9" s="203"/>
      <c r="H9" s="203"/>
      <c r="I9" s="203"/>
      <c r="J9" s="203"/>
      <c r="K9" s="602"/>
      <c r="L9" s="615" t="s">
        <v>2353</v>
      </c>
      <c r="M9" s="194" t="s">
        <v>726</v>
      </c>
    </row>
    <row r="10" spans="1:13" ht="14.5" x14ac:dyDescent="0.35">
      <c r="A10" s="211" t="s">
        <v>754</v>
      </c>
      <c r="B10" s="211" t="s">
        <v>755</v>
      </c>
      <c r="C10" s="211"/>
      <c r="D10" s="204" t="s">
        <v>723</v>
      </c>
      <c r="E10" s="204" t="s">
        <v>724</v>
      </c>
      <c r="F10" s="192" t="s">
        <v>756</v>
      </c>
      <c r="G10" s="205" t="s">
        <v>735</v>
      </c>
      <c r="H10" s="205" t="s">
        <v>757</v>
      </c>
      <c r="I10" s="205">
        <v>36</v>
      </c>
      <c r="J10" s="192"/>
      <c r="K10" s="223"/>
      <c r="L10" s="312"/>
      <c r="M10" s="236" t="s">
        <v>732</v>
      </c>
    </row>
    <row r="11" spans="1:13" ht="43.5" x14ac:dyDescent="0.35">
      <c r="A11" s="211" t="s">
        <v>758</v>
      </c>
      <c r="B11" s="211" t="s">
        <v>759</v>
      </c>
      <c r="C11" s="211"/>
      <c r="D11" s="213" t="s">
        <v>760</v>
      </c>
      <c r="E11" s="213" t="s">
        <v>724</v>
      </c>
      <c r="F11" s="192" t="s">
        <v>761</v>
      </c>
      <c r="G11" s="205" t="s">
        <v>735</v>
      </c>
      <c r="H11" s="205"/>
      <c r="I11" s="205">
        <v>500</v>
      </c>
      <c r="J11" s="192"/>
      <c r="K11" s="223" t="s">
        <v>762</v>
      </c>
      <c r="L11" s="617"/>
      <c r="M11" s="236" t="s">
        <v>732</v>
      </c>
    </row>
    <row r="12" spans="1:13" ht="14.5" x14ac:dyDescent="0.35">
      <c r="A12" s="211" t="s">
        <v>763</v>
      </c>
      <c r="B12" s="211" t="s">
        <v>764</v>
      </c>
      <c r="C12" s="211"/>
      <c r="D12" s="204" t="s">
        <v>723</v>
      </c>
      <c r="E12" s="213" t="s">
        <v>724</v>
      </c>
      <c r="F12" s="192" t="s">
        <v>765</v>
      </c>
      <c r="G12" s="205" t="s">
        <v>735</v>
      </c>
      <c r="H12" s="205" t="s">
        <v>737</v>
      </c>
      <c r="I12" s="235">
        <v>5</v>
      </c>
      <c r="J12" s="192"/>
      <c r="K12" s="223"/>
      <c r="L12" s="312"/>
      <c r="M12" s="236" t="s">
        <v>732</v>
      </c>
    </row>
    <row r="13" spans="1:13" ht="29" x14ac:dyDescent="0.35">
      <c r="A13" s="211" t="s">
        <v>766</v>
      </c>
      <c r="B13" s="211" t="s">
        <v>767</v>
      </c>
      <c r="C13" s="211"/>
      <c r="D13" s="204" t="s">
        <v>723</v>
      </c>
      <c r="E13" s="213" t="s">
        <v>724</v>
      </c>
      <c r="F13" s="192" t="s">
        <v>768</v>
      </c>
      <c r="G13" s="205" t="s">
        <v>745</v>
      </c>
      <c r="H13" s="205" t="s">
        <v>746</v>
      </c>
      <c r="I13" s="205" t="s">
        <v>737</v>
      </c>
      <c r="J13" s="192"/>
      <c r="K13" s="223"/>
      <c r="L13" s="312"/>
      <c r="M13" s="236" t="s">
        <v>732</v>
      </c>
    </row>
    <row r="14" spans="1:13" ht="29" x14ac:dyDescent="0.35">
      <c r="A14" s="211" t="s">
        <v>769</v>
      </c>
      <c r="B14" s="211" t="s">
        <v>770</v>
      </c>
      <c r="C14" s="211"/>
      <c r="D14" s="211" t="s">
        <v>760</v>
      </c>
      <c r="E14" s="213" t="s">
        <v>724</v>
      </c>
      <c r="F14" s="192" t="s">
        <v>772</v>
      </c>
      <c r="G14" s="205" t="s">
        <v>745</v>
      </c>
      <c r="H14" s="209" t="s">
        <v>746</v>
      </c>
      <c r="I14" s="209" t="s">
        <v>737</v>
      </c>
      <c r="J14" s="208"/>
      <c r="K14" s="603"/>
      <c r="L14" s="312"/>
      <c r="M14" s="236" t="s">
        <v>732</v>
      </c>
    </row>
    <row r="15" spans="1:13" ht="14.5" x14ac:dyDescent="0.35">
      <c r="A15" s="216" t="s">
        <v>2354</v>
      </c>
      <c r="B15" s="219" t="s">
        <v>2355</v>
      </c>
      <c r="C15" s="219" t="s">
        <v>781</v>
      </c>
      <c r="D15" s="218" t="s">
        <v>723</v>
      </c>
      <c r="E15" s="218" t="s">
        <v>724</v>
      </c>
      <c r="F15" s="208" t="s">
        <v>2356</v>
      </c>
      <c r="G15" s="208" t="s">
        <v>735</v>
      </c>
      <c r="H15" s="208" t="s">
        <v>737</v>
      </c>
      <c r="I15" s="208">
        <v>50</v>
      </c>
      <c r="J15" s="208"/>
      <c r="K15" s="306" t="s">
        <v>2357</v>
      </c>
      <c r="L15" s="618"/>
      <c r="M15" s="236" t="s">
        <v>732</v>
      </c>
    </row>
    <row r="16" spans="1:13" ht="135" customHeight="1" x14ac:dyDescent="0.35">
      <c r="A16" s="739" t="s">
        <v>2358</v>
      </c>
      <c r="B16" s="739" t="s">
        <v>2359</v>
      </c>
      <c r="C16" s="739"/>
      <c r="D16" s="739" t="s">
        <v>760</v>
      </c>
      <c r="E16" s="740" t="s">
        <v>724</v>
      </c>
      <c r="F16" s="741" t="s">
        <v>2360</v>
      </c>
      <c r="G16" s="741" t="s">
        <v>745</v>
      </c>
      <c r="H16" s="741" t="s">
        <v>802</v>
      </c>
      <c r="I16" s="741">
        <v>10</v>
      </c>
      <c r="J16" s="742" t="s">
        <v>2361</v>
      </c>
      <c r="K16" s="743"/>
      <c r="L16" s="744"/>
      <c r="M16" s="236" t="s">
        <v>732</v>
      </c>
    </row>
    <row r="17" spans="1:13" ht="159.5" x14ac:dyDescent="0.35">
      <c r="A17" s="213" t="s">
        <v>2362</v>
      </c>
      <c r="B17" s="213" t="s">
        <v>2363</v>
      </c>
      <c r="C17" s="213"/>
      <c r="D17" s="221" t="s">
        <v>723</v>
      </c>
      <c r="E17" s="218" t="s">
        <v>724</v>
      </c>
      <c r="F17" s="192" t="s">
        <v>2364</v>
      </c>
      <c r="G17" s="192" t="s">
        <v>730</v>
      </c>
      <c r="H17" s="192" t="s">
        <v>2365</v>
      </c>
      <c r="I17" s="192">
        <v>2</v>
      </c>
      <c r="J17" s="192"/>
      <c r="K17" s="223"/>
      <c r="L17" s="391"/>
      <c r="M17" s="236" t="s">
        <v>732</v>
      </c>
    </row>
    <row r="18" spans="1:13" ht="45" customHeight="1" x14ac:dyDescent="0.35">
      <c r="A18" s="213" t="s">
        <v>2366</v>
      </c>
      <c r="B18" s="213" t="s">
        <v>770</v>
      </c>
      <c r="C18" s="213"/>
      <c r="D18" s="221" t="s">
        <v>723</v>
      </c>
      <c r="E18" s="218" t="s">
        <v>724</v>
      </c>
      <c r="F18" s="192" t="s">
        <v>2367</v>
      </c>
      <c r="G18" s="192" t="s">
        <v>745</v>
      </c>
      <c r="H18" s="192" t="s">
        <v>802</v>
      </c>
      <c r="I18" s="192">
        <v>10</v>
      </c>
      <c r="J18" s="222"/>
      <c r="K18" s="603"/>
      <c r="L18" s="391"/>
      <c r="M18" s="236" t="s">
        <v>732</v>
      </c>
    </row>
    <row r="19" spans="1:13" ht="26.25" customHeight="1" x14ac:dyDescent="0.35">
      <c r="A19" s="213" t="s">
        <v>2368</v>
      </c>
      <c r="B19" s="213" t="s">
        <v>2369</v>
      </c>
      <c r="C19" s="213"/>
      <c r="D19" s="221" t="s">
        <v>723</v>
      </c>
      <c r="E19" s="218" t="s">
        <v>724</v>
      </c>
      <c r="F19" s="192" t="s">
        <v>2370</v>
      </c>
      <c r="G19" s="192" t="s">
        <v>745</v>
      </c>
      <c r="H19" s="192" t="s">
        <v>802</v>
      </c>
      <c r="I19" s="223">
        <v>10</v>
      </c>
      <c r="J19" s="224"/>
      <c r="K19" s="223"/>
      <c r="L19" s="619"/>
      <c r="M19" s="236" t="s">
        <v>732</v>
      </c>
    </row>
    <row r="20" spans="1:13" ht="25.5" customHeight="1" x14ac:dyDescent="0.35">
      <c r="A20" s="213" t="s">
        <v>2371</v>
      </c>
      <c r="B20" s="213" t="s">
        <v>2372</v>
      </c>
      <c r="C20" s="213"/>
      <c r="D20" s="221" t="s">
        <v>723</v>
      </c>
      <c r="E20" s="218" t="s">
        <v>724</v>
      </c>
      <c r="F20" s="192" t="s">
        <v>2373</v>
      </c>
      <c r="G20" s="192" t="s">
        <v>745</v>
      </c>
      <c r="H20" s="192" t="s">
        <v>802</v>
      </c>
      <c r="I20" s="223">
        <v>10</v>
      </c>
      <c r="J20" s="224"/>
      <c r="K20" s="603"/>
      <c r="L20" s="619"/>
      <c r="M20" s="236" t="s">
        <v>732</v>
      </c>
    </row>
    <row r="21" spans="1:13" s="237" customFormat="1" ht="30" customHeight="1" x14ac:dyDescent="0.35">
      <c r="A21" s="233" t="s">
        <v>2374</v>
      </c>
      <c r="B21" s="233" t="s">
        <v>2375</v>
      </c>
      <c r="C21" s="233"/>
      <c r="D21" s="239" t="s">
        <v>723</v>
      </c>
      <c r="E21" s="239" t="s">
        <v>724</v>
      </c>
      <c r="F21" s="235" t="s">
        <v>2376</v>
      </c>
      <c r="G21" s="235" t="s">
        <v>745</v>
      </c>
      <c r="H21" s="235" t="s">
        <v>802</v>
      </c>
      <c r="I21" s="306">
        <v>10</v>
      </c>
      <c r="J21" s="636"/>
      <c r="K21" s="306"/>
      <c r="L21" s="689"/>
      <c r="M21" s="236" t="s">
        <v>732</v>
      </c>
    </row>
    <row r="22" spans="1:13" ht="30" customHeight="1" x14ac:dyDescent="0.35">
      <c r="A22" s="213" t="s">
        <v>2377</v>
      </c>
      <c r="B22" s="213" t="s">
        <v>2377</v>
      </c>
      <c r="C22" s="213"/>
      <c r="D22" s="221" t="s">
        <v>760</v>
      </c>
      <c r="E22" s="218" t="s">
        <v>724</v>
      </c>
      <c r="F22" s="192" t="s">
        <v>2378</v>
      </c>
      <c r="G22" s="192" t="s">
        <v>745</v>
      </c>
      <c r="H22" s="192" t="s">
        <v>802</v>
      </c>
      <c r="I22" s="223">
        <v>10</v>
      </c>
      <c r="J22" s="224"/>
      <c r="K22" s="603"/>
      <c r="L22" s="619"/>
      <c r="M22" s="236" t="s">
        <v>732</v>
      </c>
    </row>
    <row r="23" spans="1:13" s="380" customFormat="1" ht="87" x14ac:dyDescent="0.35">
      <c r="A23" s="381" t="s">
        <v>2379</v>
      </c>
      <c r="B23" s="381"/>
      <c r="C23" s="381"/>
      <c r="D23" s="381" t="s">
        <v>760</v>
      </c>
      <c r="E23" s="381" t="s">
        <v>724</v>
      </c>
      <c r="F23" s="382" t="s">
        <v>2380</v>
      </c>
      <c r="G23" s="382"/>
      <c r="H23" s="382"/>
      <c r="I23" s="382"/>
      <c r="J23" s="383" t="s">
        <v>2381</v>
      </c>
      <c r="K23" s="604"/>
      <c r="L23" s="620" t="s">
        <v>2382</v>
      </c>
      <c r="M23" s="194" t="s">
        <v>726</v>
      </c>
    </row>
    <row r="24" spans="1:13" s="237" customFormat="1" ht="101.5" x14ac:dyDescent="0.35">
      <c r="A24" s="233" t="s">
        <v>2383</v>
      </c>
      <c r="B24" s="233" t="s">
        <v>2384</v>
      </c>
      <c r="C24" s="233"/>
      <c r="D24" s="239" t="s">
        <v>723</v>
      </c>
      <c r="E24" s="239" t="s">
        <v>724</v>
      </c>
      <c r="F24" s="235" t="s">
        <v>2385</v>
      </c>
      <c r="G24" s="235" t="s">
        <v>730</v>
      </c>
      <c r="H24" s="235" t="s">
        <v>2386</v>
      </c>
      <c r="I24" s="235">
        <v>2</v>
      </c>
      <c r="J24" s="235"/>
      <c r="K24" s="306"/>
      <c r="L24" s="307"/>
      <c r="M24" s="236" t="s">
        <v>732</v>
      </c>
    </row>
    <row r="25" spans="1:13" ht="43.5" x14ac:dyDescent="0.35">
      <c r="A25" s="211" t="s">
        <v>2387</v>
      </c>
      <c r="B25" s="211" t="s">
        <v>2388</v>
      </c>
      <c r="C25" s="211"/>
      <c r="D25" s="239" t="s">
        <v>760</v>
      </c>
      <c r="E25" s="204" t="s">
        <v>771</v>
      </c>
      <c r="F25" s="192" t="s">
        <v>2389</v>
      </c>
      <c r="G25" s="205" t="s">
        <v>735</v>
      </c>
      <c r="H25" s="205" t="s">
        <v>737</v>
      </c>
      <c r="I25" s="205">
        <v>1024</v>
      </c>
      <c r="J25" s="192" t="s">
        <v>2390</v>
      </c>
      <c r="K25" s="605"/>
      <c r="L25" s="312"/>
      <c r="M25" s="236" t="s">
        <v>732</v>
      </c>
    </row>
    <row r="26" spans="1:13" s="380" customFormat="1" ht="39.75" customHeight="1" x14ac:dyDescent="0.35">
      <c r="A26" s="381" t="s">
        <v>2391</v>
      </c>
      <c r="B26" s="381"/>
      <c r="C26" s="381"/>
      <c r="D26" s="201" t="s">
        <v>839</v>
      </c>
      <c r="E26" s="381" t="s">
        <v>724</v>
      </c>
      <c r="F26" s="382" t="s">
        <v>2392</v>
      </c>
      <c r="G26" s="382"/>
      <c r="H26" s="382"/>
      <c r="I26" s="382"/>
      <c r="J26" s="383"/>
      <c r="K26" s="604"/>
      <c r="L26" s="620" t="s">
        <v>2393</v>
      </c>
      <c r="M26" s="194" t="s">
        <v>726</v>
      </c>
    </row>
    <row r="27" spans="1:13" ht="29" x14ac:dyDescent="0.35">
      <c r="A27" s="225" t="s">
        <v>1898</v>
      </c>
      <c r="B27" s="213" t="s">
        <v>2394</v>
      </c>
      <c r="C27" s="213" t="s">
        <v>7</v>
      </c>
      <c r="D27" s="239" t="s">
        <v>723</v>
      </c>
      <c r="E27" s="221" t="s">
        <v>724</v>
      </c>
      <c r="F27" s="192" t="s">
        <v>782</v>
      </c>
      <c r="G27" s="192" t="s">
        <v>735</v>
      </c>
      <c r="H27" s="192" t="s">
        <v>737</v>
      </c>
      <c r="I27" s="192">
        <v>60</v>
      </c>
      <c r="J27" s="192"/>
      <c r="K27" s="306"/>
      <c r="L27" s="391"/>
      <c r="M27" s="236" t="s">
        <v>732</v>
      </c>
    </row>
    <row r="28" spans="1:13" ht="30" customHeight="1" x14ac:dyDescent="0.35">
      <c r="A28" s="225" t="s">
        <v>790</v>
      </c>
      <c r="B28" s="213" t="s">
        <v>2395</v>
      </c>
      <c r="C28" s="213" t="s">
        <v>7</v>
      </c>
      <c r="D28" s="233" t="s">
        <v>760</v>
      </c>
      <c r="E28" s="213" t="s">
        <v>724</v>
      </c>
      <c r="F28" s="192" t="s">
        <v>792</v>
      </c>
      <c r="G28" s="192" t="s">
        <v>735</v>
      </c>
      <c r="H28" s="192" t="s">
        <v>737</v>
      </c>
      <c r="I28" s="192">
        <v>60</v>
      </c>
      <c r="J28" s="192"/>
      <c r="K28" s="306"/>
      <c r="L28" s="391"/>
      <c r="M28" s="236" t="s">
        <v>732</v>
      </c>
    </row>
    <row r="29" spans="1:13" ht="30" customHeight="1" x14ac:dyDescent="0.35">
      <c r="A29" s="225" t="s">
        <v>1902</v>
      </c>
      <c r="B29" s="213" t="s">
        <v>2396</v>
      </c>
      <c r="C29" s="213" t="s">
        <v>7</v>
      </c>
      <c r="D29" s="233" t="s">
        <v>760</v>
      </c>
      <c r="E29" s="213" t="s">
        <v>724</v>
      </c>
      <c r="F29" s="192" t="s">
        <v>2397</v>
      </c>
      <c r="G29" s="192" t="s">
        <v>735</v>
      </c>
      <c r="H29" s="192" t="s">
        <v>737</v>
      </c>
      <c r="I29" s="192">
        <v>60</v>
      </c>
      <c r="J29" s="192"/>
      <c r="K29" s="306"/>
      <c r="L29" s="391"/>
      <c r="M29" s="236" t="s">
        <v>732</v>
      </c>
    </row>
    <row r="30" spans="1:13" ht="43.5" x14ac:dyDescent="0.35">
      <c r="A30" s="201" t="s">
        <v>2398</v>
      </c>
      <c r="B30" s="201"/>
      <c r="C30" s="201"/>
      <c r="D30" s="201" t="s">
        <v>839</v>
      </c>
      <c r="E30" s="201" t="s">
        <v>724</v>
      </c>
      <c r="F30" s="203" t="s">
        <v>2399</v>
      </c>
      <c r="G30" s="203"/>
      <c r="H30" s="203"/>
      <c r="I30" s="203"/>
      <c r="J30" s="226"/>
      <c r="K30" s="606"/>
      <c r="L30" s="621" t="s">
        <v>2400</v>
      </c>
      <c r="M30" s="194" t="s">
        <v>726</v>
      </c>
    </row>
    <row r="31" spans="1:13" ht="29" x14ac:dyDescent="0.35">
      <c r="A31" s="193" t="s">
        <v>930</v>
      </c>
      <c r="B31" s="211" t="s">
        <v>2401</v>
      </c>
      <c r="C31" s="211" t="s">
        <v>9</v>
      </c>
      <c r="D31" s="233" t="s">
        <v>723</v>
      </c>
      <c r="E31" s="211" t="s">
        <v>724</v>
      </c>
      <c r="F31" s="192" t="s">
        <v>2402</v>
      </c>
      <c r="G31" s="211" t="s">
        <v>735</v>
      </c>
      <c r="H31" s="211" t="s">
        <v>737</v>
      </c>
      <c r="I31" s="211">
        <v>50</v>
      </c>
      <c r="K31" s="607"/>
      <c r="L31" s="312"/>
      <c r="M31" s="236" t="s">
        <v>732</v>
      </c>
    </row>
    <row r="32" spans="1:13" s="237" customFormat="1" ht="159.5" x14ac:dyDescent="0.35">
      <c r="A32" s="233" t="s">
        <v>2403</v>
      </c>
      <c r="B32" s="233" t="s">
        <v>2404</v>
      </c>
      <c r="C32" s="233"/>
      <c r="D32" s="239" t="s">
        <v>723</v>
      </c>
      <c r="E32" s="239" t="s">
        <v>724</v>
      </c>
      <c r="F32" s="235" t="s">
        <v>1075</v>
      </c>
      <c r="G32" s="235" t="s">
        <v>735</v>
      </c>
      <c r="H32" s="235" t="s">
        <v>737</v>
      </c>
      <c r="I32" s="235">
        <v>4</v>
      </c>
      <c r="J32" s="235"/>
      <c r="K32" s="306" t="s">
        <v>2405</v>
      </c>
      <c r="L32" s="307"/>
      <c r="M32" s="236" t="s">
        <v>732</v>
      </c>
    </row>
    <row r="33" spans="1:13" ht="14.5" x14ac:dyDescent="0.35">
      <c r="A33" s="211" t="s">
        <v>1076</v>
      </c>
      <c r="B33" s="211" t="s">
        <v>2406</v>
      </c>
      <c r="C33" s="211"/>
      <c r="D33" s="239" t="s">
        <v>760</v>
      </c>
      <c r="E33" s="204" t="s">
        <v>724</v>
      </c>
      <c r="F33" s="192" t="s">
        <v>2407</v>
      </c>
      <c r="G33" s="205" t="s">
        <v>730</v>
      </c>
      <c r="H33" s="138" t="s">
        <v>1078</v>
      </c>
      <c r="I33" s="205">
        <v>5</v>
      </c>
      <c r="J33" s="286"/>
      <c r="K33" s="605"/>
      <c r="L33" s="312"/>
      <c r="M33" s="236" t="s">
        <v>732</v>
      </c>
    </row>
    <row r="34" spans="1:13" ht="29" x14ac:dyDescent="0.35">
      <c r="A34" s="193" t="s">
        <v>938</v>
      </c>
      <c r="B34" s="211" t="s">
        <v>1425</v>
      </c>
      <c r="C34" s="211" t="s">
        <v>9</v>
      </c>
      <c r="D34" s="233" t="s">
        <v>760</v>
      </c>
      <c r="E34" s="211" t="s">
        <v>724</v>
      </c>
      <c r="F34" s="192" t="s">
        <v>1083</v>
      </c>
      <c r="G34" s="211" t="s">
        <v>735</v>
      </c>
      <c r="H34" s="211" t="s">
        <v>737</v>
      </c>
      <c r="I34" s="211">
        <v>50</v>
      </c>
      <c r="J34" s="192"/>
      <c r="K34" s="531"/>
      <c r="L34" s="312"/>
      <c r="M34" s="236" t="s">
        <v>732</v>
      </c>
    </row>
    <row r="35" spans="1:13" ht="43.5" x14ac:dyDescent="0.35">
      <c r="A35" s="211" t="s">
        <v>1079</v>
      </c>
      <c r="B35" s="211" t="s">
        <v>2408</v>
      </c>
      <c r="C35" s="211"/>
      <c r="D35" s="204" t="s">
        <v>760</v>
      </c>
      <c r="E35" s="204" t="s">
        <v>771</v>
      </c>
      <c r="F35" s="192" t="s">
        <v>2409</v>
      </c>
      <c r="G35" s="205" t="s">
        <v>735</v>
      </c>
      <c r="H35" s="205" t="s">
        <v>737</v>
      </c>
      <c r="I35" s="205">
        <v>500</v>
      </c>
      <c r="J35" s="192" t="s">
        <v>2410</v>
      </c>
      <c r="K35" s="223"/>
      <c r="L35" s="622"/>
      <c r="M35" s="236" t="s">
        <v>732</v>
      </c>
    </row>
    <row r="36" spans="1:13" ht="14.5" x14ac:dyDescent="0.35">
      <c r="A36" s="213" t="s">
        <v>2411</v>
      </c>
      <c r="B36" s="213" t="s">
        <v>2412</v>
      </c>
      <c r="C36" s="213"/>
      <c r="D36" s="221" t="s">
        <v>760</v>
      </c>
      <c r="E36" s="221" t="s">
        <v>724</v>
      </c>
      <c r="F36" s="192" t="s">
        <v>2413</v>
      </c>
      <c r="G36" s="192" t="s">
        <v>745</v>
      </c>
      <c r="H36" s="192" t="s">
        <v>802</v>
      </c>
      <c r="I36" s="192">
        <v>10</v>
      </c>
      <c r="J36" s="192"/>
      <c r="K36" s="223"/>
      <c r="L36" s="391"/>
      <c r="M36" s="236" t="s">
        <v>732</v>
      </c>
    </row>
    <row r="37" spans="1:13" ht="29" x14ac:dyDescent="0.35">
      <c r="A37" s="213" t="s">
        <v>2414</v>
      </c>
      <c r="B37" s="213" t="s">
        <v>2415</v>
      </c>
      <c r="C37" s="213"/>
      <c r="D37" s="221" t="s">
        <v>760</v>
      </c>
      <c r="E37" s="221" t="s">
        <v>724</v>
      </c>
      <c r="F37" s="192" t="s">
        <v>2416</v>
      </c>
      <c r="G37" s="192" t="s">
        <v>745</v>
      </c>
      <c r="H37" s="192" t="s">
        <v>802</v>
      </c>
      <c r="I37" s="192">
        <v>10</v>
      </c>
      <c r="J37" s="192"/>
      <c r="K37" s="223"/>
      <c r="L37" s="391"/>
      <c r="M37" s="236" t="s">
        <v>732</v>
      </c>
    </row>
    <row r="38" spans="1:13" ht="29" x14ac:dyDescent="0.35">
      <c r="A38" s="213" t="s">
        <v>2417</v>
      </c>
      <c r="B38" s="213" t="s">
        <v>2418</v>
      </c>
      <c r="C38" s="213"/>
      <c r="D38" s="221" t="s">
        <v>760</v>
      </c>
      <c r="E38" s="221" t="s">
        <v>724</v>
      </c>
      <c r="F38" s="192" t="s">
        <v>2419</v>
      </c>
      <c r="G38" s="192" t="s">
        <v>745</v>
      </c>
      <c r="H38" s="192" t="s">
        <v>802</v>
      </c>
      <c r="I38" s="192">
        <v>10</v>
      </c>
      <c r="J38" s="192"/>
      <c r="K38" s="223"/>
      <c r="L38" s="391"/>
      <c r="M38" s="236" t="s">
        <v>732</v>
      </c>
    </row>
    <row r="39" spans="1:13" ht="29" x14ac:dyDescent="0.35">
      <c r="A39" s="227" t="s">
        <v>2420</v>
      </c>
      <c r="B39" s="227"/>
      <c r="C39" s="227"/>
      <c r="D39" s="227" t="s">
        <v>839</v>
      </c>
      <c r="E39" s="227" t="s">
        <v>724</v>
      </c>
      <c r="F39" s="228" t="s">
        <v>2421</v>
      </c>
      <c r="G39" s="228"/>
      <c r="H39" s="228"/>
      <c r="I39" s="228"/>
      <c r="J39" s="227"/>
      <c r="K39" s="608"/>
      <c r="L39" s="621" t="s">
        <v>2422</v>
      </c>
      <c r="M39" s="194" t="s">
        <v>726</v>
      </c>
    </row>
    <row r="40" spans="1:13" ht="29" x14ac:dyDescent="0.35">
      <c r="A40" s="229" t="s">
        <v>2423</v>
      </c>
      <c r="B40" s="229" t="s">
        <v>2423</v>
      </c>
      <c r="C40" s="229"/>
      <c r="D40" s="230" t="s">
        <v>723</v>
      </c>
      <c r="E40" s="230" t="s">
        <v>724</v>
      </c>
      <c r="F40" s="231" t="s">
        <v>876</v>
      </c>
      <c r="G40" s="231" t="s">
        <v>735</v>
      </c>
      <c r="H40" s="231" t="s">
        <v>737</v>
      </c>
      <c r="I40" s="192">
        <v>40</v>
      </c>
      <c r="J40" s="231"/>
      <c r="K40" s="609"/>
      <c r="L40" s="623"/>
      <c r="M40" s="236" t="s">
        <v>732</v>
      </c>
    </row>
    <row r="41" spans="1:13" s="237" customFormat="1" ht="58" x14ac:dyDescent="0.35">
      <c r="A41" s="233" t="s">
        <v>2424</v>
      </c>
      <c r="B41" s="233" t="s">
        <v>2424</v>
      </c>
      <c r="C41" s="233"/>
      <c r="D41" s="239" t="s">
        <v>723</v>
      </c>
      <c r="E41" s="239" t="s">
        <v>724</v>
      </c>
      <c r="F41" s="235" t="s">
        <v>879</v>
      </c>
      <c r="G41" s="235" t="s">
        <v>730</v>
      </c>
      <c r="H41" s="235" t="s">
        <v>880</v>
      </c>
      <c r="I41" s="235">
        <v>2</v>
      </c>
      <c r="J41" s="235"/>
      <c r="K41" s="48"/>
      <c r="L41" s="307"/>
      <c r="M41" s="236" t="s">
        <v>732</v>
      </c>
    </row>
    <row r="42" spans="1:13" s="237" customFormat="1" ht="14.5" x14ac:dyDescent="0.35">
      <c r="A42" s="233" t="s">
        <v>2425</v>
      </c>
      <c r="B42" s="233" t="s">
        <v>2425</v>
      </c>
      <c r="C42" s="233"/>
      <c r="D42" s="239" t="s">
        <v>723</v>
      </c>
      <c r="E42" s="239" t="s">
        <v>724</v>
      </c>
      <c r="F42" s="235" t="s">
        <v>884</v>
      </c>
      <c r="G42" s="235" t="s">
        <v>735</v>
      </c>
      <c r="H42" s="235" t="s">
        <v>737</v>
      </c>
      <c r="I42" s="235">
        <v>144</v>
      </c>
      <c r="J42" s="239"/>
      <c r="K42" s="45"/>
      <c r="L42" s="307"/>
      <c r="M42" s="236" t="s">
        <v>732</v>
      </c>
    </row>
    <row r="43" spans="1:13" ht="29" x14ac:dyDescent="0.35">
      <c r="A43" s="227" t="s">
        <v>2426</v>
      </c>
      <c r="B43" s="227"/>
      <c r="C43" s="227"/>
      <c r="D43" s="227" t="s">
        <v>839</v>
      </c>
      <c r="E43" s="232" t="s">
        <v>724</v>
      </c>
      <c r="F43" s="228" t="s">
        <v>2427</v>
      </c>
      <c r="G43" s="228"/>
      <c r="H43" s="228"/>
      <c r="I43" s="228"/>
      <c r="J43" s="227"/>
      <c r="K43" s="608"/>
      <c r="L43" s="621" t="s">
        <v>2428</v>
      </c>
      <c r="M43" s="194" t="s">
        <v>726</v>
      </c>
    </row>
    <row r="44" spans="1:13" ht="29" x14ac:dyDescent="0.35">
      <c r="A44" s="193" t="s">
        <v>930</v>
      </c>
      <c r="B44" s="233" t="s">
        <v>2401</v>
      </c>
      <c r="C44" s="233" t="s">
        <v>9</v>
      </c>
      <c r="D44" s="233" t="s">
        <v>723</v>
      </c>
      <c r="E44" s="233" t="s">
        <v>724</v>
      </c>
      <c r="F44" s="235" t="s">
        <v>2402</v>
      </c>
      <c r="G44" s="233" t="s">
        <v>735</v>
      </c>
      <c r="H44" s="233" t="s">
        <v>737</v>
      </c>
      <c r="I44" s="233">
        <v>50</v>
      </c>
      <c r="J44" s="235"/>
      <c r="K44" s="531"/>
      <c r="L44" s="307"/>
      <c r="M44" s="236" t="s">
        <v>732</v>
      </c>
    </row>
    <row r="45" spans="1:13" ht="14.5" x14ac:dyDescent="0.35">
      <c r="A45" s="211" t="s">
        <v>2403</v>
      </c>
      <c r="B45" s="233" t="s">
        <v>2429</v>
      </c>
      <c r="C45" s="233"/>
      <c r="D45" s="239" t="s">
        <v>723</v>
      </c>
      <c r="E45" s="239" t="s">
        <v>724</v>
      </c>
      <c r="F45" s="235" t="s">
        <v>1075</v>
      </c>
      <c r="G45" s="235" t="s">
        <v>735</v>
      </c>
      <c r="H45" s="235" t="s">
        <v>737</v>
      </c>
      <c r="I45" s="235">
        <v>4</v>
      </c>
      <c r="J45" s="235"/>
      <c r="K45" s="306"/>
      <c r="L45" s="307"/>
      <c r="M45" s="236" t="s">
        <v>732</v>
      </c>
    </row>
    <row r="46" spans="1:13" ht="43.5" x14ac:dyDescent="0.35">
      <c r="A46" s="229" t="s">
        <v>2430</v>
      </c>
      <c r="B46" s="229" t="s">
        <v>2430</v>
      </c>
      <c r="C46" s="229"/>
      <c r="D46" s="230" t="s">
        <v>760</v>
      </c>
      <c r="E46" s="221" t="s">
        <v>771</v>
      </c>
      <c r="F46" s="231" t="s">
        <v>2431</v>
      </c>
      <c r="G46" s="231" t="s">
        <v>735</v>
      </c>
      <c r="H46" s="231" t="s">
        <v>737</v>
      </c>
      <c r="I46" s="231">
        <v>1024</v>
      </c>
      <c r="J46" s="192" t="s">
        <v>2432</v>
      </c>
      <c r="K46" s="223"/>
      <c r="L46" s="623"/>
      <c r="M46" s="236" t="s">
        <v>732</v>
      </c>
    </row>
    <row r="47" spans="1:13" ht="43.5" x14ac:dyDescent="0.35">
      <c r="A47" s="229" t="s">
        <v>2433</v>
      </c>
      <c r="B47" s="229" t="s">
        <v>2433</v>
      </c>
      <c r="C47" s="229"/>
      <c r="D47" s="230" t="s">
        <v>760</v>
      </c>
      <c r="E47" s="221" t="s">
        <v>771</v>
      </c>
      <c r="F47" s="231" t="s">
        <v>1388</v>
      </c>
      <c r="G47" s="231" t="s">
        <v>730</v>
      </c>
      <c r="H47" s="231" t="s">
        <v>2434</v>
      </c>
      <c r="I47" s="231">
        <v>2</v>
      </c>
      <c r="J47" s="192" t="s">
        <v>2432</v>
      </c>
      <c r="K47" s="223"/>
      <c r="L47" s="623"/>
      <c r="M47" s="236" t="s">
        <v>732</v>
      </c>
    </row>
    <row r="48" spans="1:13" ht="58" x14ac:dyDescent="0.35">
      <c r="A48" s="229" t="s">
        <v>2435</v>
      </c>
      <c r="B48" s="229" t="s">
        <v>2435</v>
      </c>
      <c r="C48" s="229"/>
      <c r="D48" s="230" t="s">
        <v>760</v>
      </c>
      <c r="E48" s="221" t="s">
        <v>771</v>
      </c>
      <c r="F48" s="231" t="s">
        <v>2436</v>
      </c>
      <c r="G48" s="231" t="s">
        <v>735</v>
      </c>
      <c r="H48" s="231" t="s">
        <v>737</v>
      </c>
      <c r="I48" s="231">
        <v>1024</v>
      </c>
      <c r="J48" s="221" t="s">
        <v>2437</v>
      </c>
      <c r="K48" s="223"/>
      <c r="L48" s="623"/>
      <c r="M48" s="236" t="s">
        <v>732</v>
      </c>
    </row>
    <row r="49" spans="1:13" ht="61.5" customHeight="1" x14ac:dyDescent="0.35">
      <c r="A49" s="229" t="s">
        <v>2438</v>
      </c>
      <c r="B49" s="229" t="s">
        <v>2438</v>
      </c>
      <c r="C49" s="229"/>
      <c r="D49" s="230" t="s">
        <v>760</v>
      </c>
      <c r="E49" s="221" t="s">
        <v>771</v>
      </c>
      <c r="F49" s="231" t="s">
        <v>2439</v>
      </c>
      <c r="G49" s="231" t="s">
        <v>735</v>
      </c>
      <c r="H49" s="231" t="s">
        <v>737</v>
      </c>
      <c r="I49" s="231">
        <v>1024</v>
      </c>
      <c r="J49" s="221" t="s">
        <v>2440</v>
      </c>
      <c r="K49" s="223"/>
      <c r="L49" s="623"/>
      <c r="M49" s="236" t="s">
        <v>732</v>
      </c>
    </row>
    <row r="50" spans="1:13" ht="66" customHeight="1" x14ac:dyDescent="0.35">
      <c r="A50" s="229" t="s">
        <v>2441</v>
      </c>
      <c r="B50" s="229" t="s">
        <v>2441</v>
      </c>
      <c r="C50" s="229"/>
      <c r="D50" s="230" t="s">
        <v>760</v>
      </c>
      <c r="E50" s="221" t="s">
        <v>771</v>
      </c>
      <c r="F50" s="231" t="s">
        <v>2442</v>
      </c>
      <c r="G50" s="231" t="s">
        <v>735</v>
      </c>
      <c r="H50" s="231" t="s">
        <v>737</v>
      </c>
      <c r="I50" s="231">
        <v>1024</v>
      </c>
      <c r="J50" s="221" t="s">
        <v>2440</v>
      </c>
      <c r="K50" s="223"/>
      <c r="L50" s="623"/>
      <c r="M50" s="236" t="s">
        <v>732</v>
      </c>
    </row>
    <row r="51" spans="1:13" ht="29" x14ac:dyDescent="0.35">
      <c r="A51" s="201" t="s">
        <v>2443</v>
      </c>
      <c r="B51" s="201"/>
      <c r="C51" s="201"/>
      <c r="D51" s="201" t="s">
        <v>839</v>
      </c>
      <c r="E51" s="201" t="s">
        <v>724</v>
      </c>
      <c r="F51" s="203" t="s">
        <v>2444</v>
      </c>
      <c r="G51" s="203"/>
      <c r="H51" s="203"/>
      <c r="I51" s="203"/>
      <c r="J51" s="201"/>
      <c r="K51" s="610"/>
      <c r="L51" s="621" t="s">
        <v>2445</v>
      </c>
      <c r="M51" s="194" t="s">
        <v>726</v>
      </c>
    </row>
    <row r="52" spans="1:13" ht="29" x14ac:dyDescent="0.35">
      <c r="A52" s="193" t="s">
        <v>930</v>
      </c>
      <c r="B52" s="233" t="s">
        <v>2401</v>
      </c>
      <c r="C52" s="233" t="s">
        <v>9</v>
      </c>
      <c r="D52" s="233" t="s">
        <v>723</v>
      </c>
      <c r="E52" s="233" t="s">
        <v>724</v>
      </c>
      <c r="F52" s="235" t="s">
        <v>2402</v>
      </c>
      <c r="G52" s="233" t="s">
        <v>735</v>
      </c>
      <c r="H52" s="233" t="s">
        <v>737</v>
      </c>
      <c r="I52" s="233">
        <v>50</v>
      </c>
      <c r="J52" s="235"/>
      <c r="K52" s="531"/>
      <c r="L52" s="307"/>
      <c r="M52" s="236" t="s">
        <v>732</v>
      </c>
    </row>
    <row r="53" spans="1:13" ht="29" x14ac:dyDescent="0.35">
      <c r="A53" s="219" t="s">
        <v>1462</v>
      </c>
      <c r="B53" s="219" t="s">
        <v>1463</v>
      </c>
      <c r="C53" s="219"/>
      <c r="D53" s="219" t="s">
        <v>760</v>
      </c>
      <c r="E53" s="219" t="s">
        <v>724</v>
      </c>
      <c r="F53" s="208" t="s">
        <v>1464</v>
      </c>
      <c r="G53" s="208" t="s">
        <v>745</v>
      </c>
      <c r="H53" s="208" t="s">
        <v>802</v>
      </c>
      <c r="I53" s="208">
        <v>10</v>
      </c>
      <c r="J53" s="208"/>
      <c r="K53" s="603" t="s">
        <v>1438</v>
      </c>
      <c r="L53" s="618"/>
      <c r="M53" s="236" t="s">
        <v>732</v>
      </c>
    </row>
    <row r="54" spans="1:13" ht="29" x14ac:dyDescent="0.35">
      <c r="A54" s="219" t="s">
        <v>1465</v>
      </c>
      <c r="B54" s="219" t="s">
        <v>1466</v>
      </c>
      <c r="C54" s="219"/>
      <c r="D54" s="219" t="s">
        <v>760</v>
      </c>
      <c r="E54" s="219" t="s">
        <v>724</v>
      </c>
      <c r="F54" s="208" t="s">
        <v>1467</v>
      </c>
      <c r="G54" s="208" t="s">
        <v>735</v>
      </c>
      <c r="H54" s="208"/>
      <c r="I54" s="208">
        <v>100</v>
      </c>
      <c r="J54" s="208"/>
      <c r="K54" s="603" t="s">
        <v>1438</v>
      </c>
      <c r="L54" s="618"/>
      <c r="M54" s="236" t="s">
        <v>732</v>
      </c>
    </row>
    <row r="55" spans="1:13" ht="43.5" x14ac:dyDescent="0.35">
      <c r="A55" s="219" t="s">
        <v>1469</v>
      </c>
      <c r="B55" s="219" t="s">
        <v>1470</v>
      </c>
      <c r="C55" s="219"/>
      <c r="D55" s="219" t="s">
        <v>760</v>
      </c>
      <c r="E55" s="219" t="s">
        <v>724</v>
      </c>
      <c r="F55" s="208" t="s">
        <v>1471</v>
      </c>
      <c r="G55" s="208" t="s">
        <v>735</v>
      </c>
      <c r="H55" s="208" t="s">
        <v>1472</v>
      </c>
      <c r="I55" s="208">
        <v>2</v>
      </c>
      <c r="J55" s="208"/>
      <c r="K55" s="603" t="s">
        <v>1438</v>
      </c>
      <c r="L55" s="618"/>
      <c r="M55" s="236" t="s">
        <v>732</v>
      </c>
    </row>
    <row r="56" spans="1:13" ht="29" x14ac:dyDescent="0.35">
      <c r="A56" s="219" t="s">
        <v>1473</v>
      </c>
      <c r="B56" s="219" t="s">
        <v>1474</v>
      </c>
      <c r="C56" s="219"/>
      <c r="D56" s="219" t="s">
        <v>760</v>
      </c>
      <c r="E56" s="233" t="s">
        <v>771</v>
      </c>
      <c r="F56" s="235" t="s">
        <v>1475</v>
      </c>
      <c r="G56" s="235" t="s">
        <v>735</v>
      </c>
      <c r="H56" s="235"/>
      <c r="I56" s="235">
        <v>30</v>
      </c>
      <c r="J56" s="32" t="s">
        <v>898</v>
      </c>
      <c r="K56" s="603" t="s">
        <v>1438</v>
      </c>
      <c r="L56" s="618"/>
      <c r="M56" s="236" t="s">
        <v>732</v>
      </c>
    </row>
    <row r="57" spans="1:13" ht="29" x14ac:dyDescent="0.35">
      <c r="A57" s="219" t="s">
        <v>1476</v>
      </c>
      <c r="B57" s="219" t="s">
        <v>1477</v>
      </c>
      <c r="C57" s="219"/>
      <c r="D57" s="219" t="s">
        <v>760</v>
      </c>
      <c r="E57" s="219" t="s">
        <v>724</v>
      </c>
      <c r="F57" s="208" t="s">
        <v>1478</v>
      </c>
      <c r="G57" s="208" t="s">
        <v>735</v>
      </c>
      <c r="H57" s="208" t="s">
        <v>2446</v>
      </c>
      <c r="I57" s="208">
        <v>3</v>
      </c>
      <c r="J57" s="208"/>
      <c r="K57" s="603" t="s">
        <v>1438</v>
      </c>
      <c r="L57" s="618"/>
      <c r="M57" s="236" t="s">
        <v>732</v>
      </c>
    </row>
    <row r="58" spans="1:13" s="237" customFormat="1" ht="14.5" x14ac:dyDescent="0.35">
      <c r="A58" s="233" t="s">
        <v>2447</v>
      </c>
      <c r="B58" s="233" t="s">
        <v>2448</v>
      </c>
      <c r="C58" s="233"/>
      <c r="D58" s="233" t="s">
        <v>933</v>
      </c>
      <c r="E58" s="233" t="s">
        <v>724</v>
      </c>
      <c r="F58" s="235" t="s">
        <v>1781</v>
      </c>
      <c r="G58" s="235" t="s">
        <v>730</v>
      </c>
      <c r="H58" s="306" t="s">
        <v>2449</v>
      </c>
      <c r="I58" s="235">
        <v>2</v>
      </c>
      <c r="J58" s="235"/>
      <c r="K58" s="306"/>
      <c r="L58" s="307"/>
      <c r="M58" s="236" t="s">
        <v>732</v>
      </c>
    </row>
    <row r="59" spans="1:13" s="237" customFormat="1" ht="58" x14ac:dyDescent="0.35">
      <c r="A59" s="233" t="s">
        <v>1480</v>
      </c>
      <c r="B59" s="233" t="s">
        <v>1481</v>
      </c>
      <c r="C59" s="233"/>
      <c r="D59" s="233" t="s">
        <v>760</v>
      </c>
      <c r="E59" s="233" t="s">
        <v>724</v>
      </c>
      <c r="F59" s="235" t="s">
        <v>1482</v>
      </c>
      <c r="G59" s="235" t="s">
        <v>730</v>
      </c>
      <c r="H59" s="235" t="s">
        <v>2450</v>
      </c>
      <c r="I59" s="235">
        <v>2</v>
      </c>
      <c r="J59" s="235"/>
      <c r="K59" s="48"/>
      <c r="L59" s="307"/>
      <c r="M59" s="236" t="s">
        <v>732</v>
      </c>
    </row>
    <row r="60" spans="1:13" s="237" customFormat="1" ht="29" x14ac:dyDescent="0.35">
      <c r="A60" s="233" t="s">
        <v>1484</v>
      </c>
      <c r="B60" s="233" t="s">
        <v>1485</v>
      </c>
      <c r="C60" s="233"/>
      <c r="D60" s="233" t="s">
        <v>760</v>
      </c>
      <c r="E60" s="233" t="s">
        <v>724</v>
      </c>
      <c r="F60" s="235" t="s">
        <v>1486</v>
      </c>
      <c r="G60" s="235" t="s">
        <v>735</v>
      </c>
      <c r="H60" s="235"/>
      <c r="I60" s="235">
        <v>40</v>
      </c>
      <c r="J60" s="235"/>
      <c r="K60" s="306" t="s">
        <v>1438</v>
      </c>
      <c r="L60" s="307"/>
      <c r="M60" s="236" t="s">
        <v>732</v>
      </c>
    </row>
    <row r="61" spans="1:13" s="237" customFormat="1" ht="29" x14ac:dyDescent="0.35">
      <c r="A61" s="233" t="s">
        <v>1487</v>
      </c>
      <c r="B61" s="233" t="s">
        <v>1488</v>
      </c>
      <c r="C61" s="233"/>
      <c r="D61" s="233" t="s">
        <v>760</v>
      </c>
      <c r="E61" s="233" t="s">
        <v>724</v>
      </c>
      <c r="F61" s="235" t="s">
        <v>1489</v>
      </c>
      <c r="G61" s="235" t="s">
        <v>735</v>
      </c>
      <c r="H61" s="235"/>
      <c r="I61" s="235">
        <v>144</v>
      </c>
      <c r="J61" s="235"/>
      <c r="K61" s="45" t="s">
        <v>2451</v>
      </c>
      <c r="L61" s="307"/>
      <c r="M61" s="236" t="s">
        <v>732</v>
      </c>
    </row>
    <row r="62" spans="1:13" ht="29" x14ac:dyDescent="0.35">
      <c r="A62" s="201" t="s">
        <v>2452</v>
      </c>
      <c r="B62" s="201"/>
      <c r="C62" s="201"/>
      <c r="D62" s="201" t="s">
        <v>839</v>
      </c>
      <c r="E62" s="201" t="s">
        <v>724</v>
      </c>
      <c r="F62" s="203" t="s">
        <v>2453</v>
      </c>
      <c r="G62" s="203"/>
      <c r="H62" s="203"/>
      <c r="I62" s="203"/>
      <c r="J62" s="201"/>
      <c r="K62" s="610"/>
      <c r="L62" s="615" t="s">
        <v>2454</v>
      </c>
      <c r="M62" s="194" t="s">
        <v>726</v>
      </c>
    </row>
    <row r="63" spans="1:13" ht="29" x14ac:dyDescent="0.35">
      <c r="A63" s="193" t="s">
        <v>930</v>
      </c>
      <c r="B63" s="233" t="s">
        <v>2401</v>
      </c>
      <c r="C63" s="233" t="s">
        <v>9</v>
      </c>
      <c r="D63" s="233" t="s">
        <v>723</v>
      </c>
      <c r="E63" s="233" t="s">
        <v>724</v>
      </c>
      <c r="F63" s="235" t="s">
        <v>2402</v>
      </c>
      <c r="G63" s="233" t="s">
        <v>735</v>
      </c>
      <c r="H63" s="233" t="s">
        <v>737</v>
      </c>
      <c r="I63" s="233">
        <v>50</v>
      </c>
      <c r="J63" s="235"/>
      <c r="K63" s="531"/>
      <c r="L63" s="307"/>
      <c r="M63" s="236" t="s">
        <v>732</v>
      </c>
    </row>
    <row r="64" spans="1:13" s="237" customFormat="1" ht="14.5" x14ac:dyDescent="0.35">
      <c r="A64" s="233" t="s">
        <v>2455</v>
      </c>
      <c r="B64" s="233" t="s">
        <v>2456</v>
      </c>
      <c r="C64" s="233"/>
      <c r="D64" s="233" t="s">
        <v>760</v>
      </c>
      <c r="E64" s="233" t="s">
        <v>724</v>
      </c>
      <c r="F64" s="235" t="s">
        <v>2457</v>
      </c>
      <c r="G64" s="235" t="s">
        <v>735</v>
      </c>
      <c r="H64" s="235" t="s">
        <v>737</v>
      </c>
      <c r="I64" s="235">
        <v>50</v>
      </c>
      <c r="J64" s="235"/>
      <c r="K64" s="306"/>
      <c r="L64" s="307"/>
      <c r="M64" s="236" t="s">
        <v>732</v>
      </c>
    </row>
    <row r="65" spans="1:13" s="237" customFormat="1" ht="145" x14ac:dyDescent="0.35">
      <c r="A65" s="233" t="s">
        <v>2458</v>
      </c>
      <c r="B65" s="233" t="s">
        <v>2459</v>
      </c>
      <c r="C65" s="233"/>
      <c r="D65" s="233" t="s">
        <v>760</v>
      </c>
      <c r="E65" s="233" t="s">
        <v>724</v>
      </c>
      <c r="F65" s="235" t="s">
        <v>2460</v>
      </c>
      <c r="G65" s="235" t="s">
        <v>730</v>
      </c>
      <c r="H65" s="235" t="s">
        <v>2461</v>
      </c>
      <c r="I65" s="235">
        <v>2</v>
      </c>
      <c r="J65" s="235"/>
      <c r="K65" s="306"/>
      <c r="L65" s="314"/>
      <c r="M65" s="236" t="s">
        <v>732</v>
      </c>
    </row>
    <row r="66" spans="1:13" s="237" customFormat="1" ht="58" x14ac:dyDescent="0.35">
      <c r="A66" s="233" t="s">
        <v>2462</v>
      </c>
      <c r="B66" s="233" t="s">
        <v>2463</v>
      </c>
      <c r="C66" s="233"/>
      <c r="D66" s="233" t="s">
        <v>760</v>
      </c>
      <c r="E66" s="233" t="s">
        <v>724</v>
      </c>
      <c r="F66" s="235" t="s">
        <v>2167</v>
      </c>
      <c r="G66" s="235" t="s">
        <v>730</v>
      </c>
      <c r="H66" s="235" t="s">
        <v>2168</v>
      </c>
      <c r="I66" s="235">
        <v>2</v>
      </c>
      <c r="J66" s="235"/>
      <c r="K66" s="306"/>
      <c r="L66" s="314"/>
      <c r="M66" s="236" t="s">
        <v>732</v>
      </c>
    </row>
    <row r="67" spans="1:13" s="237" customFormat="1" ht="30" customHeight="1" x14ac:dyDescent="0.35">
      <c r="A67" s="233" t="s">
        <v>2464</v>
      </c>
      <c r="B67" s="233" t="s">
        <v>2465</v>
      </c>
      <c r="C67" s="233"/>
      <c r="D67" s="233" t="s">
        <v>760</v>
      </c>
      <c r="E67" s="233" t="s">
        <v>724</v>
      </c>
      <c r="F67" s="235" t="s">
        <v>888</v>
      </c>
      <c r="G67" s="235" t="s">
        <v>745</v>
      </c>
      <c r="H67" s="235" t="s">
        <v>802</v>
      </c>
      <c r="I67" s="235">
        <v>10</v>
      </c>
      <c r="J67" s="235"/>
      <c r="K67" s="306"/>
      <c r="L67" s="314"/>
      <c r="M67" s="236" t="s">
        <v>732</v>
      </c>
    </row>
    <row r="68" spans="1:13" s="237" customFormat="1" ht="14.5" x14ac:dyDescent="0.35">
      <c r="A68" s="233" t="s">
        <v>2466</v>
      </c>
      <c r="B68" s="233" t="s">
        <v>2467</v>
      </c>
      <c r="C68" s="233"/>
      <c r="D68" s="233" t="s">
        <v>760</v>
      </c>
      <c r="E68" s="233" t="s">
        <v>724</v>
      </c>
      <c r="F68" s="235" t="s">
        <v>2468</v>
      </c>
      <c r="G68" s="235" t="s">
        <v>735</v>
      </c>
      <c r="H68" s="238" t="s">
        <v>2446</v>
      </c>
      <c r="I68" s="235">
        <v>3</v>
      </c>
      <c r="J68" s="235"/>
      <c r="K68" s="306"/>
      <c r="L68" s="314"/>
      <c r="M68" s="236" t="s">
        <v>732</v>
      </c>
    </row>
    <row r="69" spans="1:13" s="237" customFormat="1" ht="14.5" x14ac:dyDescent="0.35">
      <c r="A69" s="233" t="s">
        <v>2469</v>
      </c>
      <c r="B69" s="233" t="s">
        <v>2470</v>
      </c>
      <c r="C69" s="233"/>
      <c r="D69" s="233" t="s">
        <v>760</v>
      </c>
      <c r="E69" s="233" t="s">
        <v>724</v>
      </c>
      <c r="F69" s="235" t="s">
        <v>2471</v>
      </c>
      <c r="G69" s="235" t="s">
        <v>735</v>
      </c>
      <c r="H69" s="235" t="s">
        <v>737</v>
      </c>
      <c r="I69" s="235">
        <v>30</v>
      </c>
      <c r="J69" s="235"/>
      <c r="K69" s="306"/>
      <c r="L69" s="314"/>
      <c r="M69" s="236" t="s">
        <v>732</v>
      </c>
    </row>
    <row r="70" spans="1:13" ht="29" x14ac:dyDescent="0.35">
      <c r="A70" s="227" t="s">
        <v>948</v>
      </c>
      <c r="B70" s="227"/>
      <c r="C70" s="227"/>
      <c r="D70" s="227" t="s">
        <v>839</v>
      </c>
      <c r="E70" s="227" t="s">
        <v>724</v>
      </c>
      <c r="F70" s="228" t="s">
        <v>949</v>
      </c>
      <c r="G70" s="228"/>
      <c r="H70" s="228"/>
      <c r="I70" s="228"/>
      <c r="J70" s="228"/>
      <c r="K70" s="611"/>
      <c r="L70" s="621" t="s">
        <v>2472</v>
      </c>
      <c r="M70" s="194" t="s">
        <v>726</v>
      </c>
    </row>
    <row r="71" spans="1:13" ht="29" x14ac:dyDescent="0.35">
      <c r="A71" s="298" t="s">
        <v>951</v>
      </c>
      <c r="B71" s="233" t="s">
        <v>952</v>
      </c>
      <c r="C71" s="233" t="s">
        <v>8</v>
      </c>
      <c r="D71" s="233" t="s">
        <v>760</v>
      </c>
      <c r="E71" s="233" t="s">
        <v>724</v>
      </c>
      <c r="F71" s="235" t="s">
        <v>876</v>
      </c>
      <c r="G71" s="233" t="s">
        <v>735</v>
      </c>
      <c r="H71" s="233" t="s">
        <v>737</v>
      </c>
      <c r="I71" s="233">
        <v>40</v>
      </c>
      <c r="J71" s="233"/>
      <c r="K71" s="531"/>
      <c r="L71" s="624"/>
      <c r="M71" s="236" t="s">
        <v>732</v>
      </c>
    </row>
    <row r="72" spans="1:13" s="237" customFormat="1" ht="58" x14ac:dyDescent="0.35">
      <c r="A72" s="233" t="s">
        <v>953</v>
      </c>
      <c r="B72" s="233" t="s">
        <v>954</v>
      </c>
      <c r="C72" s="233"/>
      <c r="D72" s="233" t="s">
        <v>760</v>
      </c>
      <c r="E72" s="233" t="s">
        <v>724</v>
      </c>
      <c r="F72" s="235" t="s">
        <v>879</v>
      </c>
      <c r="G72" s="233" t="s">
        <v>730</v>
      </c>
      <c r="H72" s="235" t="s">
        <v>955</v>
      </c>
      <c r="I72" s="235">
        <v>2</v>
      </c>
      <c r="J72" s="235"/>
      <c r="K72" s="531"/>
      <c r="L72" s="307"/>
      <c r="M72" s="236" t="s">
        <v>732</v>
      </c>
    </row>
    <row r="73" spans="1:13" s="237" customFormat="1" ht="29" x14ac:dyDescent="0.35">
      <c r="A73" s="233" t="s">
        <v>956</v>
      </c>
      <c r="B73" s="233" t="s">
        <v>957</v>
      </c>
      <c r="C73" s="233"/>
      <c r="D73" s="233" t="s">
        <v>723</v>
      </c>
      <c r="E73" s="233" t="s">
        <v>724</v>
      </c>
      <c r="F73" s="235" t="s">
        <v>884</v>
      </c>
      <c r="G73" s="233" t="s">
        <v>735</v>
      </c>
      <c r="H73" s="233" t="s">
        <v>737</v>
      </c>
      <c r="I73" s="233">
        <v>100</v>
      </c>
      <c r="J73" s="235"/>
      <c r="K73" s="531"/>
      <c r="L73" s="307"/>
      <c r="M73" s="236" t="s">
        <v>732</v>
      </c>
    </row>
    <row r="74" spans="1:13" s="237" customFormat="1" ht="29" x14ac:dyDescent="0.35">
      <c r="A74" s="233" t="s">
        <v>958</v>
      </c>
      <c r="B74" s="233" t="s">
        <v>959</v>
      </c>
      <c r="C74" s="233"/>
      <c r="D74" s="233" t="s">
        <v>760</v>
      </c>
      <c r="E74" s="233" t="s">
        <v>771</v>
      </c>
      <c r="F74" s="235" t="s">
        <v>897</v>
      </c>
      <c r="G74" s="233" t="s">
        <v>735</v>
      </c>
      <c r="H74" s="233" t="s">
        <v>737</v>
      </c>
      <c r="I74" s="233">
        <v>30</v>
      </c>
      <c r="J74" s="32" t="s">
        <v>898</v>
      </c>
      <c r="K74" s="531"/>
      <c r="L74" s="307"/>
      <c r="M74" s="236" t="s">
        <v>732</v>
      </c>
    </row>
    <row r="75" spans="1:13" s="237" customFormat="1" ht="72.5" x14ac:dyDescent="0.35">
      <c r="A75" s="233" t="s">
        <v>960</v>
      </c>
      <c r="B75" s="233" t="s">
        <v>961</v>
      </c>
      <c r="C75" s="233"/>
      <c r="D75" s="233" t="s">
        <v>760</v>
      </c>
      <c r="E75" s="233" t="s">
        <v>724</v>
      </c>
      <c r="F75" s="235" t="s">
        <v>905</v>
      </c>
      <c r="G75" s="233" t="s">
        <v>735</v>
      </c>
      <c r="H75" s="33" t="s">
        <v>906</v>
      </c>
      <c r="I75" s="233">
        <v>100</v>
      </c>
      <c r="J75" s="32" t="s">
        <v>907</v>
      </c>
      <c r="K75" s="306" t="s">
        <v>913</v>
      </c>
      <c r="L75" s="307"/>
      <c r="M75" s="236" t="s">
        <v>732</v>
      </c>
    </row>
    <row r="76" spans="1:13" s="237" customFormat="1" ht="58" x14ac:dyDescent="0.35">
      <c r="A76" s="233" t="s">
        <v>962</v>
      </c>
      <c r="B76" s="233" t="s">
        <v>963</v>
      </c>
      <c r="C76" s="233"/>
      <c r="D76" s="233" t="s">
        <v>760</v>
      </c>
      <c r="E76" s="233" t="s">
        <v>724</v>
      </c>
      <c r="F76" s="235" t="s">
        <v>911</v>
      </c>
      <c r="G76" s="233" t="s">
        <v>735</v>
      </c>
      <c r="H76" s="33" t="s">
        <v>912</v>
      </c>
      <c r="I76" s="33">
        <v>50</v>
      </c>
      <c r="J76" s="32" t="s">
        <v>907</v>
      </c>
      <c r="K76" s="306" t="s">
        <v>913</v>
      </c>
      <c r="L76" s="307"/>
      <c r="M76" s="236" t="s">
        <v>732</v>
      </c>
    </row>
    <row r="77" spans="1:13" s="237" customFormat="1" ht="29" x14ac:dyDescent="0.35">
      <c r="A77" s="233" t="s">
        <v>964</v>
      </c>
      <c r="B77" s="233" t="s">
        <v>965</v>
      </c>
      <c r="C77" s="233"/>
      <c r="D77" s="233" t="s">
        <v>760</v>
      </c>
      <c r="E77" s="233" t="s">
        <v>724</v>
      </c>
      <c r="F77" s="235" t="s">
        <v>916</v>
      </c>
      <c r="G77" s="233" t="s">
        <v>735</v>
      </c>
      <c r="H77" s="235" t="s">
        <v>917</v>
      </c>
      <c r="I77" s="233">
        <v>3</v>
      </c>
      <c r="J77" s="235"/>
      <c r="K77" s="306" t="s">
        <v>918</v>
      </c>
      <c r="L77" s="307"/>
      <c r="M77" s="236" t="s">
        <v>732</v>
      </c>
    </row>
    <row r="78" spans="1:13" s="237" customFormat="1" ht="29" x14ac:dyDescent="0.35">
      <c r="A78" s="233" t="s">
        <v>966</v>
      </c>
      <c r="B78" s="233" t="s">
        <v>967</v>
      </c>
      <c r="C78" s="233"/>
      <c r="D78" s="233" t="s">
        <v>760</v>
      </c>
      <c r="E78" s="233" t="s">
        <v>724</v>
      </c>
      <c r="F78" s="235" t="s">
        <v>921</v>
      </c>
      <c r="G78" s="233" t="s">
        <v>735</v>
      </c>
      <c r="H78" s="233" t="s">
        <v>737</v>
      </c>
      <c r="I78" s="233">
        <v>500</v>
      </c>
      <c r="J78" s="235"/>
      <c r="K78" s="306" t="s">
        <v>922</v>
      </c>
      <c r="L78" s="307"/>
      <c r="M78" s="236" t="s">
        <v>732</v>
      </c>
    </row>
    <row r="79" spans="1:13" ht="29" x14ac:dyDescent="0.35">
      <c r="A79" s="23" t="s">
        <v>2473</v>
      </c>
      <c r="B79" s="23"/>
      <c r="C79" s="23"/>
      <c r="D79" s="23" t="s">
        <v>839</v>
      </c>
      <c r="E79" s="23" t="s">
        <v>724</v>
      </c>
      <c r="F79" s="22" t="s">
        <v>2474</v>
      </c>
      <c r="G79" s="22"/>
      <c r="H79" s="22"/>
      <c r="I79" s="22"/>
      <c r="J79" s="23"/>
      <c r="K79" s="612"/>
      <c r="L79" s="625" t="s">
        <v>2475</v>
      </c>
      <c r="M79" s="194" t="s">
        <v>726</v>
      </c>
    </row>
    <row r="80" spans="1:13" s="237" customFormat="1" ht="14.5" x14ac:dyDescent="0.35">
      <c r="A80" s="242" t="s">
        <v>2476</v>
      </c>
      <c r="B80" s="233" t="s">
        <v>2477</v>
      </c>
      <c r="C80" s="211" t="s">
        <v>8</v>
      </c>
      <c r="D80" s="233" t="s">
        <v>723</v>
      </c>
      <c r="E80" s="33"/>
      <c r="F80" s="235" t="s">
        <v>2478</v>
      </c>
      <c r="G80" s="33" t="s">
        <v>735</v>
      </c>
      <c r="H80" s="33" t="s">
        <v>737</v>
      </c>
      <c r="I80" s="33">
        <v>60</v>
      </c>
      <c r="J80" s="33"/>
      <c r="K80" s="45"/>
      <c r="L80" s="313"/>
      <c r="M80" s="236" t="s">
        <v>732</v>
      </c>
    </row>
    <row r="81" spans="1:13" ht="29" x14ac:dyDescent="0.35">
      <c r="A81" s="298" t="s">
        <v>2479</v>
      </c>
      <c r="B81" s="211" t="s">
        <v>2480</v>
      </c>
      <c r="C81" s="211" t="s">
        <v>8</v>
      </c>
      <c r="D81" s="211" t="s">
        <v>723</v>
      </c>
      <c r="E81" s="211" t="s">
        <v>724</v>
      </c>
      <c r="F81" s="192" t="s">
        <v>2481</v>
      </c>
      <c r="G81" s="211" t="s">
        <v>735</v>
      </c>
      <c r="H81" s="211" t="s">
        <v>737</v>
      </c>
      <c r="I81" s="211">
        <v>40</v>
      </c>
      <c r="J81" s="211"/>
      <c r="K81" s="309"/>
      <c r="L81" s="311"/>
      <c r="M81" s="236" t="s">
        <v>732</v>
      </c>
    </row>
    <row r="82" spans="1:13" ht="58" x14ac:dyDescent="0.35">
      <c r="A82" s="211" t="s">
        <v>2482</v>
      </c>
      <c r="B82" s="211" t="s">
        <v>2483</v>
      </c>
      <c r="C82" s="211"/>
      <c r="D82" s="211" t="s">
        <v>723</v>
      </c>
      <c r="E82" s="211" t="s">
        <v>724</v>
      </c>
      <c r="F82" s="192" t="s">
        <v>2484</v>
      </c>
      <c r="G82" s="211" t="s">
        <v>730</v>
      </c>
      <c r="H82" s="205" t="s">
        <v>955</v>
      </c>
      <c r="I82" s="205">
        <v>2</v>
      </c>
      <c r="J82" s="192"/>
      <c r="K82" s="309"/>
      <c r="L82" s="312"/>
      <c r="M82" s="236" t="s">
        <v>732</v>
      </c>
    </row>
    <row r="83" spans="1:13" ht="14.5" x14ac:dyDescent="0.35">
      <c r="A83" s="211" t="s">
        <v>2485</v>
      </c>
      <c r="B83" s="211" t="s">
        <v>2486</v>
      </c>
      <c r="C83" s="211"/>
      <c r="D83" s="211" t="s">
        <v>723</v>
      </c>
      <c r="E83" s="211" t="s">
        <v>724</v>
      </c>
      <c r="F83" s="192" t="s">
        <v>2487</v>
      </c>
      <c r="G83" s="211" t="s">
        <v>735</v>
      </c>
      <c r="H83" s="211" t="s">
        <v>737</v>
      </c>
      <c r="I83" s="211">
        <v>100</v>
      </c>
      <c r="J83" s="192"/>
      <c r="K83" s="309"/>
      <c r="L83" s="312"/>
      <c r="M83" s="236" t="s">
        <v>732</v>
      </c>
    </row>
    <row r="84" spans="1:13" ht="58" x14ac:dyDescent="0.35">
      <c r="A84" s="211" t="s">
        <v>2488</v>
      </c>
      <c r="B84" s="211" t="s">
        <v>2489</v>
      </c>
      <c r="C84" s="211"/>
      <c r="D84" s="211" t="s">
        <v>723</v>
      </c>
      <c r="E84" s="211" t="s">
        <v>724</v>
      </c>
      <c r="F84" s="192" t="s">
        <v>2490</v>
      </c>
      <c r="G84" s="211" t="s">
        <v>730</v>
      </c>
      <c r="H84" s="211" t="s">
        <v>2491</v>
      </c>
      <c r="I84" s="211">
        <v>2</v>
      </c>
      <c r="J84" s="192"/>
      <c r="K84" s="309"/>
      <c r="L84" s="312"/>
      <c r="M84" s="236" t="s">
        <v>732</v>
      </c>
    </row>
    <row r="85" spans="1:13" ht="31.5" customHeight="1" x14ac:dyDescent="0.35">
      <c r="A85" s="211" t="s">
        <v>2492</v>
      </c>
      <c r="B85" s="211" t="s">
        <v>2493</v>
      </c>
      <c r="C85" s="212"/>
      <c r="D85" s="211" t="s">
        <v>723</v>
      </c>
      <c r="E85" s="211" t="s">
        <v>724</v>
      </c>
      <c r="F85" s="192" t="s">
        <v>2494</v>
      </c>
      <c r="G85" s="235" t="s">
        <v>745</v>
      </c>
      <c r="H85" s="235" t="s">
        <v>802</v>
      </c>
      <c r="I85" s="235">
        <v>10</v>
      </c>
      <c r="J85" s="192"/>
      <c r="K85" s="103" t="s">
        <v>1646</v>
      </c>
      <c r="L85" s="312"/>
      <c r="M85" s="236" t="s">
        <v>732</v>
      </c>
    </row>
    <row r="86" spans="1:13" s="12" customFormat="1" ht="76.5" customHeight="1" x14ac:dyDescent="0.35">
      <c r="A86" s="33" t="s">
        <v>1779</v>
      </c>
      <c r="B86" s="34" t="s">
        <v>2495</v>
      </c>
      <c r="C86" s="33"/>
      <c r="D86" s="33" t="s">
        <v>723</v>
      </c>
      <c r="E86" s="33" t="s">
        <v>724</v>
      </c>
      <c r="F86" s="32" t="s">
        <v>1781</v>
      </c>
      <c r="G86" s="33" t="s">
        <v>730</v>
      </c>
      <c r="H86" s="33" t="s">
        <v>2496</v>
      </c>
      <c r="I86" s="33">
        <v>2</v>
      </c>
      <c r="J86" s="32"/>
      <c r="K86" s="45"/>
      <c r="L86" s="52"/>
      <c r="M86" s="236" t="s">
        <v>732</v>
      </c>
    </row>
    <row r="87" spans="1:13" s="237" customFormat="1" ht="292.5" customHeight="1" x14ac:dyDescent="0.35">
      <c r="A87" s="33" t="s">
        <v>2497</v>
      </c>
      <c r="B87" s="33" t="s">
        <v>2498</v>
      </c>
      <c r="C87" s="34"/>
      <c r="D87" s="46" t="s">
        <v>723</v>
      </c>
      <c r="E87" s="46" t="s">
        <v>724</v>
      </c>
      <c r="F87" s="32" t="s">
        <v>2499</v>
      </c>
      <c r="G87" s="32" t="s">
        <v>730</v>
      </c>
      <c r="H87" s="32" t="s">
        <v>2500</v>
      </c>
      <c r="I87" s="32">
        <v>2</v>
      </c>
      <c r="J87" s="32"/>
      <c r="K87" s="48" t="s">
        <v>1646</v>
      </c>
      <c r="L87" s="313"/>
      <c r="M87" s="236" t="s">
        <v>732</v>
      </c>
    </row>
    <row r="88" spans="1:13" s="237" customFormat="1" ht="41.25" customHeight="1" x14ac:dyDescent="0.35">
      <c r="A88" s="33" t="s">
        <v>2501</v>
      </c>
      <c r="B88" s="33" t="s">
        <v>2502</v>
      </c>
      <c r="C88" s="34"/>
      <c r="D88" s="33" t="s">
        <v>760</v>
      </c>
      <c r="E88" s="33" t="s">
        <v>771</v>
      </c>
      <c r="F88" s="32" t="s">
        <v>2503</v>
      </c>
      <c r="G88" s="32" t="s">
        <v>735</v>
      </c>
      <c r="H88" s="32" t="s">
        <v>737</v>
      </c>
      <c r="I88" s="45">
        <v>500</v>
      </c>
      <c r="J88" s="32" t="s">
        <v>2504</v>
      </c>
      <c r="K88" s="48" t="s">
        <v>1646</v>
      </c>
      <c r="L88" s="313"/>
      <c r="M88" s="236" t="s">
        <v>732</v>
      </c>
    </row>
    <row r="89" spans="1:13" s="237" customFormat="1" ht="58" x14ac:dyDescent="0.35">
      <c r="A89" s="401" t="s">
        <v>2505</v>
      </c>
      <c r="B89" s="401" t="s">
        <v>2506</v>
      </c>
      <c r="C89" s="564"/>
      <c r="D89" s="401" t="s">
        <v>760</v>
      </c>
      <c r="E89" s="401" t="s">
        <v>771</v>
      </c>
      <c r="F89" s="50" t="s">
        <v>2507</v>
      </c>
      <c r="G89" s="50" t="s">
        <v>945</v>
      </c>
      <c r="H89" s="50" t="s">
        <v>737</v>
      </c>
      <c r="I89" s="50">
        <v>3.9</v>
      </c>
      <c r="J89" s="50" t="s">
        <v>2508</v>
      </c>
      <c r="K89" s="538"/>
      <c r="L89" s="313"/>
      <c r="M89" s="236" t="s">
        <v>732</v>
      </c>
    </row>
    <row r="90" spans="1:13" s="505" customFormat="1" ht="43.5" x14ac:dyDescent="0.35">
      <c r="A90" s="52" t="s">
        <v>2509</v>
      </c>
      <c r="B90" s="52" t="s">
        <v>2510</v>
      </c>
      <c r="C90" s="52"/>
      <c r="D90" s="52" t="s">
        <v>760</v>
      </c>
      <c r="E90" s="52" t="s">
        <v>771</v>
      </c>
      <c r="F90" s="52" t="s">
        <v>2511</v>
      </c>
      <c r="G90" s="52" t="s">
        <v>826</v>
      </c>
      <c r="H90" s="52" t="s">
        <v>737</v>
      </c>
      <c r="I90" s="52">
        <v>16.2</v>
      </c>
      <c r="J90" s="52" t="s">
        <v>2512</v>
      </c>
      <c r="K90" s="534"/>
      <c r="L90" s="52"/>
      <c r="M90" s="236" t="s">
        <v>732</v>
      </c>
    </row>
    <row r="91" spans="1:13" s="237" customFormat="1" ht="43.5" x14ac:dyDescent="0.35">
      <c r="A91" s="33" t="s">
        <v>2513</v>
      </c>
      <c r="B91" s="33" t="s">
        <v>2514</v>
      </c>
      <c r="C91" s="34"/>
      <c r="D91" s="33" t="s">
        <v>760</v>
      </c>
      <c r="E91" s="33" t="s">
        <v>771</v>
      </c>
      <c r="F91" s="51" t="s">
        <v>2515</v>
      </c>
      <c r="G91" s="51" t="s">
        <v>730</v>
      </c>
      <c r="H91" s="51" t="s">
        <v>1099</v>
      </c>
      <c r="I91" s="51">
        <v>2</v>
      </c>
      <c r="J91" s="51" t="s">
        <v>2516</v>
      </c>
      <c r="K91" s="613" t="s">
        <v>1646</v>
      </c>
      <c r="L91" s="313"/>
      <c r="M91" s="236" t="s">
        <v>732</v>
      </c>
    </row>
    <row r="92" spans="1:13" s="237" customFormat="1" ht="29" x14ac:dyDescent="0.35">
      <c r="A92" s="233" t="s">
        <v>2517</v>
      </c>
      <c r="B92" s="233" t="s">
        <v>2518</v>
      </c>
      <c r="C92" s="233"/>
      <c r="D92" s="233" t="s">
        <v>723</v>
      </c>
      <c r="E92" s="233" t="s">
        <v>724</v>
      </c>
      <c r="F92" s="235" t="s">
        <v>2519</v>
      </c>
      <c r="G92" s="32" t="s">
        <v>826</v>
      </c>
      <c r="H92" s="32" t="s">
        <v>737</v>
      </c>
      <c r="I92" s="45">
        <v>16.2</v>
      </c>
      <c r="J92" s="235"/>
      <c r="K92" s="48" t="s">
        <v>1646</v>
      </c>
      <c r="L92" s="307"/>
      <c r="M92" s="236" t="s">
        <v>732</v>
      </c>
    </row>
    <row r="93" spans="1:13" s="237" customFormat="1" ht="77.25" customHeight="1" x14ac:dyDescent="0.35">
      <c r="A93" s="33" t="s">
        <v>2520</v>
      </c>
      <c r="B93" s="33" t="s">
        <v>2521</v>
      </c>
      <c r="C93" s="34"/>
      <c r="D93" s="46" t="s">
        <v>760</v>
      </c>
      <c r="E93" s="46" t="s">
        <v>771</v>
      </c>
      <c r="F93" s="32" t="s">
        <v>2522</v>
      </c>
      <c r="G93" s="32" t="s">
        <v>730</v>
      </c>
      <c r="H93" s="32" t="s">
        <v>737</v>
      </c>
      <c r="I93" s="32">
        <v>5</v>
      </c>
      <c r="J93" s="32" t="s">
        <v>2523</v>
      </c>
      <c r="K93" s="48" t="s">
        <v>1646</v>
      </c>
      <c r="L93" s="313" t="s">
        <v>1869</v>
      </c>
      <c r="M93" s="236" t="s">
        <v>732</v>
      </c>
    </row>
    <row r="94" spans="1:13" s="237" customFormat="1" ht="77.25" customHeight="1" x14ac:dyDescent="0.35">
      <c r="A94" s="33" t="s">
        <v>1865</v>
      </c>
      <c r="B94" s="33" t="s">
        <v>1866</v>
      </c>
      <c r="C94" s="34"/>
      <c r="D94" s="46" t="s">
        <v>760</v>
      </c>
      <c r="E94" s="46" t="s">
        <v>724</v>
      </c>
      <c r="F94" s="32" t="s">
        <v>1867</v>
      </c>
      <c r="G94" s="235" t="s">
        <v>745</v>
      </c>
      <c r="H94" s="235" t="s">
        <v>802</v>
      </c>
      <c r="I94" s="235">
        <v>10</v>
      </c>
      <c r="J94" s="32"/>
      <c r="K94" s="48"/>
      <c r="L94" s="313" t="s">
        <v>1869</v>
      </c>
      <c r="M94" s="236" t="s">
        <v>732</v>
      </c>
    </row>
    <row r="95" spans="1:13" ht="29" x14ac:dyDescent="0.35">
      <c r="A95" s="19" t="s">
        <v>2524</v>
      </c>
      <c r="B95" s="19" t="s">
        <v>2525</v>
      </c>
      <c r="C95" s="20"/>
      <c r="D95" s="304" t="s">
        <v>723</v>
      </c>
      <c r="E95" s="304" t="s">
        <v>724</v>
      </c>
      <c r="F95" s="18" t="s">
        <v>2526</v>
      </c>
      <c r="G95" s="18" t="s">
        <v>730</v>
      </c>
      <c r="H95" s="42" t="s">
        <v>737</v>
      </c>
      <c r="I95" s="18">
        <v>2</v>
      </c>
      <c r="J95" s="18"/>
      <c r="K95" s="103" t="s">
        <v>1646</v>
      </c>
      <c r="L95" s="308"/>
      <c r="M95" s="236" t="s">
        <v>732</v>
      </c>
    </row>
    <row r="96" spans="1:13" s="237" customFormat="1" ht="29" x14ac:dyDescent="0.35">
      <c r="A96" s="233" t="s">
        <v>1874</v>
      </c>
      <c r="B96" s="233" t="s">
        <v>1875</v>
      </c>
      <c r="C96" s="233"/>
      <c r="D96" s="233" t="s">
        <v>723</v>
      </c>
      <c r="E96" s="233" t="s">
        <v>724</v>
      </c>
      <c r="F96" s="235" t="s">
        <v>1876</v>
      </c>
      <c r="G96" s="235" t="s">
        <v>730</v>
      </c>
      <c r="H96" s="235" t="s">
        <v>1877</v>
      </c>
      <c r="I96" s="235">
        <v>2</v>
      </c>
      <c r="J96" s="235"/>
      <c r="K96" s="103" t="s">
        <v>1646</v>
      </c>
      <c r="L96" s="314"/>
      <c r="M96" s="236" t="s">
        <v>732</v>
      </c>
    </row>
    <row r="97" spans="1:13" s="237" customFormat="1" ht="43.5" x14ac:dyDescent="0.35">
      <c r="A97" s="233" t="s">
        <v>1752</v>
      </c>
      <c r="B97" s="233" t="s">
        <v>2527</v>
      </c>
      <c r="C97" s="233"/>
      <c r="D97" s="233" t="s">
        <v>760</v>
      </c>
      <c r="E97" s="233" t="s">
        <v>771</v>
      </c>
      <c r="F97" s="235" t="s">
        <v>1754</v>
      </c>
      <c r="G97" s="235" t="s">
        <v>730</v>
      </c>
      <c r="H97" s="235" t="s">
        <v>1755</v>
      </c>
      <c r="I97" s="235">
        <v>2</v>
      </c>
      <c r="J97" s="235" t="s">
        <v>2528</v>
      </c>
      <c r="K97" s="48" t="s">
        <v>1646</v>
      </c>
      <c r="L97" s="314"/>
      <c r="M97" s="236" t="s">
        <v>732</v>
      </c>
    </row>
    <row r="98" spans="1:13" s="237" customFormat="1" ht="29" x14ac:dyDescent="0.35">
      <c r="A98" s="233" t="s">
        <v>1849</v>
      </c>
      <c r="B98" s="233" t="s">
        <v>1850</v>
      </c>
      <c r="C98" s="233"/>
      <c r="D98" s="233" t="s">
        <v>723</v>
      </c>
      <c r="E98" s="233" t="s">
        <v>724</v>
      </c>
      <c r="F98" s="235" t="s">
        <v>1851</v>
      </c>
      <c r="G98" s="235" t="s">
        <v>730</v>
      </c>
      <c r="H98" s="235" t="s">
        <v>1099</v>
      </c>
      <c r="I98" s="235">
        <v>2</v>
      </c>
      <c r="J98" s="235"/>
      <c r="K98" s="48" t="s">
        <v>1646</v>
      </c>
      <c r="L98" s="314"/>
      <c r="M98" s="236" t="s">
        <v>732</v>
      </c>
    </row>
    <row r="99" spans="1:13" s="237" customFormat="1" ht="58" x14ac:dyDescent="0.35">
      <c r="A99" s="233" t="s">
        <v>1852</v>
      </c>
      <c r="B99" s="233" t="s">
        <v>1853</v>
      </c>
      <c r="C99" s="233"/>
      <c r="D99" s="233" t="s">
        <v>760</v>
      </c>
      <c r="E99" s="233" t="s">
        <v>771</v>
      </c>
      <c r="F99" s="235" t="s">
        <v>1854</v>
      </c>
      <c r="G99" s="32" t="s">
        <v>945</v>
      </c>
      <c r="H99" s="50" t="s">
        <v>737</v>
      </c>
      <c r="I99" s="32">
        <v>3.9</v>
      </c>
      <c r="J99" s="235" t="s">
        <v>1855</v>
      </c>
      <c r="K99" s="48" t="s">
        <v>1646</v>
      </c>
      <c r="L99" s="314"/>
      <c r="M99" s="236" t="s">
        <v>732</v>
      </c>
    </row>
    <row r="100" spans="1:13" s="237" customFormat="1" ht="58" x14ac:dyDescent="0.35">
      <c r="A100" s="233" t="s">
        <v>1878</v>
      </c>
      <c r="B100" s="233" t="s">
        <v>1879</v>
      </c>
      <c r="C100" s="233"/>
      <c r="D100" s="233" t="s">
        <v>760</v>
      </c>
      <c r="E100" s="233" t="s">
        <v>771</v>
      </c>
      <c r="F100" s="235" t="s">
        <v>1880</v>
      </c>
      <c r="G100" s="306" t="s">
        <v>730</v>
      </c>
      <c r="H100" s="307" t="s">
        <v>1881</v>
      </c>
      <c r="I100" s="239">
        <v>2</v>
      </c>
      <c r="J100" s="235" t="s">
        <v>1882</v>
      </c>
      <c r="K100" s="48" t="s">
        <v>1646</v>
      </c>
      <c r="L100" s="314"/>
      <c r="M100" s="236" t="s">
        <v>732</v>
      </c>
    </row>
    <row r="101" spans="1:13" s="12" customFormat="1" ht="87" x14ac:dyDescent="0.35">
      <c r="A101" s="690" t="s">
        <v>1757</v>
      </c>
      <c r="B101" s="691" t="s">
        <v>1758</v>
      </c>
      <c r="C101" s="690"/>
      <c r="D101" s="690" t="s">
        <v>760</v>
      </c>
      <c r="E101" s="690" t="s">
        <v>724</v>
      </c>
      <c r="F101" s="692" t="s">
        <v>1759</v>
      </c>
      <c r="G101" s="693" t="s">
        <v>730</v>
      </c>
      <c r="H101" s="694" t="s">
        <v>2529</v>
      </c>
      <c r="I101" s="690">
        <v>2</v>
      </c>
      <c r="J101" s="692"/>
      <c r="K101" s="693"/>
      <c r="L101" s="694"/>
      <c r="M101" s="236" t="s">
        <v>732</v>
      </c>
    </row>
    <row r="102" spans="1:13" s="237" customFormat="1" ht="43.5" x14ac:dyDescent="0.35">
      <c r="A102" s="233" t="s">
        <v>1761</v>
      </c>
      <c r="B102" s="233" t="s">
        <v>1762</v>
      </c>
      <c r="C102" s="233"/>
      <c r="D102" s="233" t="s">
        <v>760</v>
      </c>
      <c r="E102" s="233" t="s">
        <v>771</v>
      </c>
      <c r="F102" s="235" t="s">
        <v>1763</v>
      </c>
      <c r="G102" s="235" t="s">
        <v>730</v>
      </c>
      <c r="H102" s="600" t="s">
        <v>1761</v>
      </c>
      <c r="I102" s="235">
        <v>2</v>
      </c>
      <c r="J102" s="235" t="s">
        <v>2530</v>
      </c>
      <c r="K102" s="48" t="s">
        <v>1646</v>
      </c>
      <c r="L102" s="314"/>
      <c r="M102" s="236" t="s">
        <v>732</v>
      </c>
    </row>
    <row r="103" spans="1:13" s="237" customFormat="1" ht="29" x14ac:dyDescent="0.35">
      <c r="A103" s="233" t="s">
        <v>2531</v>
      </c>
      <c r="B103" s="233" t="s">
        <v>2532</v>
      </c>
      <c r="C103" s="233"/>
      <c r="D103" s="233" t="s">
        <v>723</v>
      </c>
      <c r="E103" s="233" t="s">
        <v>724</v>
      </c>
      <c r="F103" s="235" t="s">
        <v>2533</v>
      </c>
      <c r="G103" s="32" t="s">
        <v>945</v>
      </c>
      <c r="H103" s="32" t="s">
        <v>737</v>
      </c>
      <c r="I103" s="32">
        <v>3.2</v>
      </c>
      <c r="J103" s="235"/>
      <c r="K103" s="48" t="s">
        <v>1646</v>
      </c>
      <c r="L103" s="314" t="s">
        <v>1842</v>
      </c>
      <c r="M103" s="236" t="s">
        <v>732</v>
      </c>
    </row>
    <row r="104" spans="1:13" s="237" customFormat="1" ht="46.5" customHeight="1" x14ac:dyDescent="0.35">
      <c r="A104" s="233" t="s">
        <v>2534</v>
      </c>
      <c r="B104" s="233" t="s">
        <v>2535</v>
      </c>
      <c r="C104" s="233"/>
      <c r="D104" s="233" t="s">
        <v>723</v>
      </c>
      <c r="E104" s="233" t="s">
        <v>2536</v>
      </c>
      <c r="F104" s="235" t="s">
        <v>2537</v>
      </c>
      <c r="G104" s="235" t="s">
        <v>745</v>
      </c>
      <c r="H104" s="235" t="s">
        <v>802</v>
      </c>
      <c r="I104" s="235">
        <v>10</v>
      </c>
      <c r="J104" s="235"/>
      <c r="K104" s="48" t="s">
        <v>1646</v>
      </c>
      <c r="L104" s="314"/>
      <c r="M104" s="236" t="s">
        <v>732</v>
      </c>
    </row>
    <row r="105" spans="1:13" s="237" customFormat="1" ht="101.5" x14ac:dyDescent="0.35">
      <c r="A105" s="233" t="s">
        <v>2538</v>
      </c>
      <c r="B105" s="233" t="s">
        <v>2539</v>
      </c>
      <c r="C105" s="233"/>
      <c r="D105" s="233" t="s">
        <v>723</v>
      </c>
      <c r="E105" s="233" t="s">
        <v>724</v>
      </c>
      <c r="F105" s="235" t="s">
        <v>2540</v>
      </c>
      <c r="G105" s="33" t="s">
        <v>730</v>
      </c>
      <c r="H105" s="33" t="s">
        <v>1784</v>
      </c>
      <c r="I105" s="33">
        <v>2</v>
      </c>
      <c r="J105" s="235"/>
      <c r="K105" s="48" t="s">
        <v>1646</v>
      </c>
      <c r="L105" s="314"/>
      <c r="M105" s="236" t="s">
        <v>732</v>
      </c>
    </row>
    <row r="106" spans="1:13" s="237" customFormat="1" ht="46.5" customHeight="1" x14ac:dyDescent="0.35">
      <c r="A106" s="233" t="s">
        <v>1788</v>
      </c>
      <c r="B106" s="233" t="s">
        <v>1789</v>
      </c>
      <c r="C106" s="233"/>
      <c r="D106" s="211" t="s">
        <v>723</v>
      </c>
      <c r="E106" s="233" t="s">
        <v>724</v>
      </c>
      <c r="F106" s="235" t="s">
        <v>1790</v>
      </c>
      <c r="G106" s="36" t="s">
        <v>730</v>
      </c>
      <c r="H106" s="36" t="s">
        <v>737</v>
      </c>
      <c r="I106" s="36">
        <v>2</v>
      </c>
      <c r="J106" s="235"/>
      <c r="K106" s="103" t="s">
        <v>1646</v>
      </c>
      <c r="L106" s="314" t="s">
        <v>1791</v>
      </c>
      <c r="M106" s="236" t="s">
        <v>732</v>
      </c>
    </row>
    <row r="107" spans="1:13" s="237" customFormat="1" ht="70.5" customHeight="1" x14ac:dyDescent="0.35">
      <c r="A107" s="233" t="s">
        <v>2541</v>
      </c>
      <c r="B107" s="233" t="s">
        <v>2542</v>
      </c>
      <c r="C107" s="233"/>
      <c r="D107" s="233" t="s">
        <v>760</v>
      </c>
      <c r="E107" s="233" t="s">
        <v>724</v>
      </c>
      <c r="F107" s="235" t="s">
        <v>2543</v>
      </c>
      <c r="G107" s="32" t="s">
        <v>826</v>
      </c>
      <c r="H107" s="32" t="s">
        <v>737</v>
      </c>
      <c r="I107" s="45">
        <v>16.2</v>
      </c>
      <c r="J107" s="235"/>
      <c r="K107" s="48" t="s">
        <v>1646</v>
      </c>
      <c r="L107" s="314" t="s">
        <v>2544</v>
      </c>
      <c r="M107" s="236" t="s">
        <v>732</v>
      </c>
    </row>
    <row r="108" spans="1:13" s="237" customFormat="1" ht="70.5" customHeight="1" x14ac:dyDescent="0.35">
      <c r="A108" s="233" t="s">
        <v>2545</v>
      </c>
      <c r="B108" s="233" t="s">
        <v>2546</v>
      </c>
      <c r="C108" s="233"/>
      <c r="D108" s="233" t="s">
        <v>760</v>
      </c>
      <c r="E108" s="233" t="s">
        <v>724</v>
      </c>
      <c r="F108" s="235" t="s">
        <v>2547</v>
      </c>
      <c r="G108" s="32" t="s">
        <v>826</v>
      </c>
      <c r="H108" s="32" t="s">
        <v>737</v>
      </c>
      <c r="I108" s="45">
        <v>16.2</v>
      </c>
      <c r="J108" s="235"/>
      <c r="K108" s="48" t="s">
        <v>1646</v>
      </c>
      <c r="L108" s="314" t="s">
        <v>2544</v>
      </c>
      <c r="M108" s="236" t="s">
        <v>732</v>
      </c>
    </row>
    <row r="109" spans="1:13" s="237" customFormat="1" ht="67.5" customHeight="1" x14ac:dyDescent="0.35">
      <c r="A109" s="233" t="s">
        <v>2548</v>
      </c>
      <c r="B109" s="233" t="s">
        <v>2549</v>
      </c>
      <c r="C109" s="233"/>
      <c r="D109" s="233" t="s">
        <v>723</v>
      </c>
      <c r="E109" s="233" t="s">
        <v>724</v>
      </c>
      <c r="F109" s="235" t="s">
        <v>2550</v>
      </c>
      <c r="G109" s="32" t="s">
        <v>826</v>
      </c>
      <c r="H109" s="32" t="s">
        <v>737</v>
      </c>
      <c r="I109" s="45">
        <v>16.2</v>
      </c>
      <c r="J109" s="235"/>
      <c r="K109" s="103" t="s">
        <v>1646</v>
      </c>
      <c r="L109" s="314" t="s">
        <v>2544</v>
      </c>
      <c r="M109" s="236" t="s">
        <v>732</v>
      </c>
    </row>
    <row r="110" spans="1:13" s="237" customFormat="1" ht="33.75" customHeight="1" x14ac:dyDescent="0.35">
      <c r="A110" s="233" t="s">
        <v>2551</v>
      </c>
      <c r="B110" s="233" t="s">
        <v>2552</v>
      </c>
      <c r="C110" s="233"/>
      <c r="D110" s="211" t="s">
        <v>723</v>
      </c>
      <c r="E110" s="233" t="s">
        <v>724</v>
      </c>
      <c r="F110" s="235" t="s">
        <v>2553</v>
      </c>
      <c r="G110" s="235" t="s">
        <v>745</v>
      </c>
      <c r="H110" s="235" t="s">
        <v>802</v>
      </c>
      <c r="I110" s="235">
        <v>10</v>
      </c>
      <c r="J110" s="235"/>
      <c r="K110" s="103" t="s">
        <v>1646</v>
      </c>
      <c r="L110" s="314"/>
      <c r="M110" s="236" t="s">
        <v>732</v>
      </c>
    </row>
    <row r="119" spans="1:12" ht="14.5" x14ac:dyDescent="0.35">
      <c r="A119" s="194"/>
      <c r="B119" s="215"/>
      <c r="C119" s="215"/>
      <c r="D119" s="194"/>
      <c r="E119" s="194"/>
      <c r="F119" s="194"/>
      <c r="G119" s="194"/>
      <c r="H119" s="194"/>
      <c r="I119" s="194"/>
      <c r="J119" s="194"/>
      <c r="K119" s="194"/>
      <c r="L119" s="194"/>
    </row>
    <row r="120" spans="1:12" ht="14.5" x14ac:dyDescent="0.35">
      <c r="A120" s="194"/>
      <c r="B120" s="215"/>
      <c r="C120" s="215"/>
      <c r="D120" s="194"/>
      <c r="E120" s="194"/>
      <c r="F120" s="194"/>
      <c r="G120" s="194"/>
      <c r="H120" s="194"/>
      <c r="I120" s="194"/>
      <c r="J120" s="194"/>
      <c r="K120" s="194"/>
      <c r="L120" s="194"/>
    </row>
    <row r="121" spans="1:12" ht="14.5" x14ac:dyDescent="0.35">
      <c r="A121" s="194"/>
      <c r="B121" s="215"/>
      <c r="C121" s="215"/>
      <c r="D121" s="194"/>
      <c r="E121" s="194"/>
      <c r="F121" s="194"/>
      <c r="G121" s="194"/>
      <c r="H121" s="194"/>
      <c r="I121" s="194"/>
      <c r="J121" s="194"/>
      <c r="K121" s="194"/>
      <c r="L121" s="194"/>
    </row>
    <row r="122" spans="1:12" ht="14.5" x14ac:dyDescent="0.35">
      <c r="A122" s="194"/>
      <c r="B122" s="215"/>
      <c r="C122" s="215"/>
      <c r="D122" s="194"/>
      <c r="E122" s="194"/>
      <c r="F122" s="194"/>
      <c r="G122" s="194"/>
      <c r="H122" s="194"/>
      <c r="I122" s="194"/>
      <c r="J122" s="194"/>
      <c r="K122" s="194"/>
      <c r="L122" s="194"/>
    </row>
    <row r="123" spans="1:12" ht="14.5" x14ac:dyDescent="0.35">
      <c r="A123" s="194"/>
      <c r="B123" s="215"/>
      <c r="C123" s="215"/>
      <c r="D123" s="194"/>
      <c r="E123" s="194"/>
      <c r="F123" s="194"/>
      <c r="G123" s="194"/>
      <c r="H123" s="194"/>
      <c r="I123" s="194"/>
      <c r="J123" s="194"/>
      <c r="K123" s="194"/>
      <c r="L123" s="194"/>
    </row>
    <row r="124" spans="1:12" ht="14.5" x14ac:dyDescent="0.35">
      <c r="A124" s="194"/>
      <c r="B124" s="215"/>
      <c r="C124" s="215"/>
      <c r="D124" s="194"/>
      <c r="E124" s="194"/>
      <c r="F124" s="194"/>
      <c r="G124" s="194"/>
      <c r="H124" s="194"/>
      <c r="I124" s="194"/>
      <c r="J124" s="194"/>
      <c r="K124" s="194"/>
      <c r="L124" s="194"/>
    </row>
    <row r="125" spans="1:12" ht="14.5" x14ac:dyDescent="0.35">
      <c r="A125" s="194"/>
      <c r="B125" s="215"/>
      <c r="C125" s="215"/>
      <c r="D125" s="194"/>
      <c r="E125" s="194"/>
      <c r="F125" s="194"/>
      <c r="G125" s="194"/>
      <c r="H125" s="194"/>
      <c r="I125" s="194"/>
      <c r="J125" s="194"/>
      <c r="K125" s="194"/>
      <c r="L125" s="194"/>
    </row>
    <row r="126" spans="1:12" ht="14.5" x14ac:dyDescent="0.35">
      <c r="A126" s="194"/>
      <c r="B126" s="215"/>
      <c r="C126" s="215"/>
      <c r="D126" s="194"/>
      <c r="E126" s="194"/>
      <c r="F126" s="194"/>
      <c r="G126" s="194"/>
      <c r="H126" s="194"/>
      <c r="I126" s="194"/>
      <c r="J126" s="194"/>
      <c r="K126" s="194"/>
      <c r="L126" s="194"/>
    </row>
    <row r="127" spans="1:12" ht="14.5" x14ac:dyDescent="0.35">
      <c r="A127" s="194"/>
      <c r="B127" s="215"/>
      <c r="C127" s="215"/>
      <c r="D127" s="194"/>
      <c r="E127" s="194"/>
      <c r="F127" s="194"/>
      <c r="G127" s="194"/>
      <c r="H127" s="194"/>
      <c r="I127" s="194"/>
      <c r="J127" s="194"/>
      <c r="K127" s="194"/>
      <c r="L127" s="194"/>
    </row>
    <row r="128" spans="1:12" ht="14.5" x14ac:dyDescent="0.35">
      <c r="A128" s="194"/>
      <c r="B128" s="215"/>
      <c r="C128" s="215"/>
      <c r="D128" s="194"/>
      <c r="E128" s="194"/>
      <c r="F128" s="194"/>
      <c r="G128" s="194"/>
      <c r="H128" s="194"/>
      <c r="I128" s="194"/>
      <c r="J128" s="194"/>
      <c r="K128" s="194"/>
      <c r="L128" s="194"/>
    </row>
    <row r="129" spans="1:12" ht="14.5" x14ac:dyDescent="0.35">
      <c r="A129" s="194"/>
      <c r="B129" s="215"/>
      <c r="C129" s="215"/>
      <c r="D129" s="194"/>
      <c r="E129" s="194"/>
      <c r="F129" s="194"/>
      <c r="G129" s="194"/>
      <c r="H129" s="194"/>
      <c r="I129" s="194"/>
      <c r="J129" s="194"/>
      <c r="K129" s="194"/>
      <c r="L129" s="194"/>
    </row>
    <row r="130" spans="1:12" ht="14.5" x14ac:dyDescent="0.35">
      <c r="A130" s="194"/>
      <c r="B130" s="215"/>
      <c r="C130" s="215"/>
      <c r="D130" s="194"/>
      <c r="E130" s="194"/>
      <c r="F130" s="194"/>
      <c r="G130" s="194"/>
      <c r="H130" s="194"/>
      <c r="I130" s="194"/>
      <c r="J130" s="194"/>
      <c r="K130" s="194"/>
      <c r="L130" s="194"/>
    </row>
    <row r="131" spans="1:12" ht="14.5" x14ac:dyDescent="0.35">
      <c r="A131" s="194"/>
      <c r="B131" s="215"/>
      <c r="C131" s="215"/>
      <c r="D131" s="194"/>
      <c r="E131" s="194"/>
      <c r="F131" s="194"/>
      <c r="G131" s="194"/>
      <c r="H131" s="194"/>
      <c r="I131" s="194"/>
      <c r="J131" s="194"/>
      <c r="K131" s="194"/>
      <c r="L131" s="194"/>
    </row>
    <row r="132" spans="1:12" ht="14.5" x14ac:dyDescent="0.35">
      <c r="A132" s="194"/>
      <c r="B132" s="215"/>
      <c r="C132" s="215"/>
      <c r="D132" s="194"/>
      <c r="E132" s="194"/>
      <c r="F132" s="194"/>
      <c r="G132" s="194"/>
      <c r="H132" s="194"/>
      <c r="I132" s="194"/>
      <c r="J132" s="194"/>
      <c r="K132" s="194"/>
      <c r="L132" s="194"/>
    </row>
    <row r="133" spans="1:12" ht="14.5" x14ac:dyDescent="0.35">
      <c r="A133" s="194"/>
      <c r="B133" s="215"/>
      <c r="C133" s="215"/>
      <c r="D133" s="194"/>
      <c r="E133" s="194"/>
      <c r="F133" s="194"/>
      <c r="G133" s="194"/>
      <c r="H133" s="194"/>
      <c r="I133" s="194"/>
      <c r="J133" s="194"/>
      <c r="K133" s="194"/>
      <c r="L133" s="194"/>
    </row>
    <row r="134" spans="1:12" ht="14.5" x14ac:dyDescent="0.35">
      <c r="A134" s="194"/>
      <c r="B134" s="215"/>
      <c r="C134" s="215"/>
      <c r="D134" s="194"/>
      <c r="E134" s="194"/>
      <c r="F134" s="194"/>
      <c r="G134" s="194"/>
      <c r="H134" s="194"/>
      <c r="I134" s="194"/>
      <c r="J134" s="194"/>
      <c r="K134" s="194"/>
      <c r="L134" s="194"/>
    </row>
    <row r="135" spans="1:12" ht="14.5" x14ac:dyDescent="0.35">
      <c r="A135" s="194"/>
      <c r="B135" s="215"/>
      <c r="C135" s="215"/>
      <c r="D135" s="194"/>
      <c r="E135" s="194"/>
      <c r="F135" s="194"/>
      <c r="G135" s="194"/>
      <c r="H135" s="194"/>
      <c r="I135" s="194"/>
      <c r="J135" s="194"/>
      <c r="K135" s="194"/>
      <c r="L135" s="194"/>
    </row>
    <row r="136" spans="1:12" ht="14.5" x14ac:dyDescent="0.35">
      <c r="A136" s="194"/>
      <c r="B136" s="215"/>
      <c r="C136" s="215"/>
      <c r="D136" s="194"/>
      <c r="E136" s="194"/>
      <c r="F136" s="194"/>
      <c r="G136" s="194"/>
      <c r="H136" s="194"/>
      <c r="I136" s="194"/>
      <c r="J136" s="194"/>
      <c r="K136" s="194"/>
      <c r="L136" s="194"/>
    </row>
    <row r="137" spans="1:12" ht="14.5" x14ac:dyDescent="0.35">
      <c r="A137" s="194"/>
      <c r="B137" s="215"/>
      <c r="C137" s="215"/>
      <c r="D137" s="194"/>
      <c r="E137" s="194"/>
      <c r="F137" s="194"/>
      <c r="G137" s="194"/>
      <c r="H137" s="194"/>
      <c r="I137" s="194"/>
      <c r="J137" s="194"/>
      <c r="K137" s="194"/>
      <c r="L137" s="194"/>
    </row>
    <row r="138" spans="1:12" ht="14.5" x14ac:dyDescent="0.35">
      <c r="A138" s="194"/>
      <c r="B138" s="215"/>
      <c r="C138" s="215"/>
      <c r="D138" s="194"/>
      <c r="E138" s="194"/>
      <c r="F138" s="194"/>
      <c r="G138" s="194"/>
      <c r="H138" s="194"/>
      <c r="I138" s="194"/>
      <c r="J138" s="194"/>
      <c r="K138" s="194"/>
      <c r="L138" s="194"/>
    </row>
    <row r="139" spans="1:12" ht="14.5" x14ac:dyDescent="0.35">
      <c r="A139" s="194"/>
      <c r="B139" s="215"/>
      <c r="C139" s="215"/>
      <c r="D139" s="194"/>
      <c r="E139" s="194"/>
      <c r="F139" s="194"/>
      <c r="G139" s="194"/>
      <c r="H139" s="194"/>
      <c r="I139" s="194"/>
      <c r="J139" s="194"/>
      <c r="K139" s="194"/>
      <c r="L139" s="194"/>
    </row>
    <row r="140" spans="1:12" ht="14.5" x14ac:dyDescent="0.35">
      <c r="A140" s="194"/>
      <c r="B140" s="215"/>
      <c r="C140" s="215"/>
      <c r="D140" s="194"/>
      <c r="E140" s="194"/>
      <c r="F140" s="194"/>
      <c r="G140" s="194"/>
      <c r="H140" s="194"/>
      <c r="I140" s="194"/>
      <c r="J140" s="194"/>
      <c r="K140" s="194"/>
      <c r="L140" s="194"/>
    </row>
    <row r="141" spans="1:12" ht="14.5" x14ac:dyDescent="0.35">
      <c r="A141" s="194"/>
      <c r="B141" s="215"/>
      <c r="C141" s="215"/>
      <c r="D141" s="194"/>
      <c r="E141" s="194"/>
      <c r="F141" s="194"/>
      <c r="G141" s="194"/>
      <c r="H141" s="194"/>
      <c r="I141" s="194"/>
      <c r="J141" s="194"/>
      <c r="K141" s="194"/>
      <c r="L141" s="194"/>
    </row>
    <row r="142" spans="1:12" ht="14.5" x14ac:dyDescent="0.35">
      <c r="A142" s="194"/>
      <c r="B142" s="215"/>
      <c r="C142" s="215"/>
      <c r="D142" s="194"/>
      <c r="E142" s="194"/>
      <c r="F142" s="194"/>
      <c r="G142" s="194"/>
      <c r="H142" s="194"/>
      <c r="I142" s="194"/>
      <c r="J142" s="194"/>
      <c r="K142" s="194"/>
      <c r="L142" s="194"/>
    </row>
    <row r="143" spans="1:12" ht="14.5" x14ac:dyDescent="0.35">
      <c r="A143" s="194"/>
      <c r="B143" s="215"/>
      <c r="C143" s="215"/>
      <c r="D143" s="194"/>
      <c r="E143" s="194"/>
      <c r="F143" s="194"/>
      <c r="G143" s="194"/>
      <c r="H143" s="194"/>
      <c r="I143" s="194"/>
      <c r="J143" s="194"/>
      <c r="K143" s="194"/>
      <c r="L143" s="194"/>
    </row>
    <row r="144" spans="1:12" ht="14.5" x14ac:dyDescent="0.35">
      <c r="A144" s="194"/>
      <c r="B144" s="215"/>
      <c r="C144" s="215"/>
      <c r="D144" s="194"/>
      <c r="E144" s="194"/>
      <c r="F144" s="194"/>
      <c r="G144" s="194"/>
      <c r="H144" s="194"/>
      <c r="I144" s="194"/>
      <c r="J144" s="194"/>
      <c r="K144" s="194"/>
      <c r="L144" s="194"/>
    </row>
    <row r="145" spans="1:12" ht="14.5" x14ac:dyDescent="0.35">
      <c r="A145" s="194"/>
      <c r="B145" s="215"/>
      <c r="C145" s="215"/>
      <c r="D145" s="194"/>
      <c r="E145" s="194"/>
      <c r="F145" s="194"/>
      <c r="G145" s="194"/>
      <c r="H145" s="194"/>
      <c r="I145" s="194"/>
      <c r="J145" s="194"/>
      <c r="K145" s="194"/>
      <c r="L145" s="194"/>
    </row>
    <row r="146" spans="1:12" ht="14.5" x14ac:dyDescent="0.35">
      <c r="A146" s="194"/>
      <c r="B146" s="215"/>
      <c r="C146" s="215"/>
      <c r="D146" s="194"/>
      <c r="E146" s="194"/>
      <c r="F146" s="194"/>
      <c r="G146" s="194"/>
      <c r="H146" s="194"/>
      <c r="I146" s="194"/>
      <c r="J146" s="194"/>
      <c r="K146" s="194"/>
      <c r="L146" s="194"/>
    </row>
    <row r="147" spans="1:12" ht="14.5" x14ac:dyDescent="0.35">
      <c r="A147" s="194"/>
      <c r="B147" s="215"/>
      <c r="C147" s="215"/>
      <c r="D147" s="194"/>
      <c r="E147" s="194"/>
      <c r="F147" s="194"/>
      <c r="G147" s="194"/>
      <c r="H147" s="194"/>
      <c r="I147" s="194"/>
      <c r="J147" s="194"/>
      <c r="K147" s="194"/>
      <c r="L147" s="194"/>
    </row>
    <row r="148" spans="1:12" ht="14.5" x14ac:dyDescent="0.35">
      <c r="A148" s="194"/>
      <c r="B148" s="215"/>
      <c r="C148" s="215"/>
      <c r="D148" s="194"/>
      <c r="E148" s="194"/>
      <c r="F148" s="194"/>
      <c r="G148" s="194"/>
      <c r="H148" s="194"/>
      <c r="I148" s="194"/>
      <c r="J148" s="194"/>
      <c r="K148" s="194"/>
      <c r="L148" s="194"/>
    </row>
    <row r="149" spans="1:12" ht="14.5" x14ac:dyDescent="0.35">
      <c r="A149" s="194"/>
      <c r="B149" s="215"/>
      <c r="C149" s="215"/>
      <c r="D149" s="194"/>
      <c r="E149" s="194"/>
      <c r="F149" s="194"/>
      <c r="G149" s="194"/>
      <c r="H149" s="194"/>
      <c r="I149" s="194"/>
      <c r="J149" s="194"/>
      <c r="K149" s="194"/>
      <c r="L149" s="194"/>
    </row>
    <row r="150" spans="1:12" ht="14.5" x14ac:dyDescent="0.35">
      <c r="A150" s="194"/>
      <c r="B150" s="215"/>
      <c r="C150" s="215"/>
      <c r="D150" s="194"/>
      <c r="E150" s="194"/>
      <c r="F150" s="194"/>
      <c r="G150" s="194"/>
      <c r="H150" s="194"/>
      <c r="I150" s="194"/>
      <c r="J150" s="194"/>
      <c r="K150" s="194"/>
      <c r="L150" s="194"/>
    </row>
    <row r="151" spans="1:12" ht="14.5" x14ac:dyDescent="0.35">
      <c r="A151" s="194"/>
      <c r="B151" s="215"/>
      <c r="C151" s="215"/>
      <c r="D151" s="194"/>
      <c r="E151" s="194"/>
      <c r="F151" s="194"/>
      <c r="G151" s="194"/>
      <c r="H151" s="194"/>
      <c r="I151" s="194"/>
      <c r="J151" s="194"/>
      <c r="K151" s="194"/>
      <c r="L151" s="194"/>
    </row>
    <row r="152" spans="1:12" ht="14.5" x14ac:dyDescent="0.35">
      <c r="A152" s="194"/>
      <c r="B152" s="215"/>
      <c r="C152" s="215"/>
      <c r="D152" s="194"/>
      <c r="E152" s="194"/>
      <c r="F152" s="194"/>
      <c r="G152" s="194"/>
      <c r="H152" s="194"/>
      <c r="I152" s="194"/>
      <c r="J152" s="194"/>
      <c r="K152" s="194"/>
      <c r="L152" s="194"/>
    </row>
    <row r="153" spans="1:12" ht="14.5" x14ac:dyDescent="0.35">
      <c r="A153" s="194"/>
      <c r="B153" s="215"/>
      <c r="C153" s="215"/>
      <c r="D153" s="194"/>
      <c r="E153" s="194"/>
      <c r="F153" s="194"/>
      <c r="G153" s="194"/>
      <c r="H153" s="194"/>
      <c r="I153" s="194"/>
      <c r="J153" s="194"/>
      <c r="K153" s="194"/>
      <c r="L153" s="194"/>
    </row>
    <row r="154" spans="1:12" ht="14.5" x14ac:dyDescent="0.35">
      <c r="A154" s="194"/>
      <c r="B154" s="215"/>
      <c r="C154" s="215"/>
      <c r="D154" s="194"/>
      <c r="E154" s="194"/>
      <c r="F154" s="194"/>
      <c r="G154" s="194"/>
      <c r="H154" s="194"/>
      <c r="I154" s="194"/>
      <c r="J154" s="194"/>
      <c r="K154" s="194"/>
      <c r="L154" s="194"/>
    </row>
    <row r="155" spans="1:12" ht="14.5" x14ac:dyDescent="0.35">
      <c r="A155" s="194"/>
      <c r="B155" s="215"/>
      <c r="C155" s="215"/>
      <c r="D155" s="194"/>
      <c r="E155" s="194"/>
      <c r="F155" s="194"/>
      <c r="G155" s="194"/>
      <c r="H155" s="194"/>
      <c r="I155" s="194"/>
      <c r="J155" s="194"/>
      <c r="K155" s="194"/>
      <c r="L155" s="194"/>
    </row>
    <row r="156" spans="1:12" ht="14.5" x14ac:dyDescent="0.35">
      <c r="A156" s="194"/>
      <c r="B156" s="215"/>
      <c r="C156" s="215"/>
      <c r="D156" s="194"/>
      <c r="E156" s="194"/>
      <c r="F156" s="194"/>
      <c r="G156" s="194"/>
      <c r="H156" s="194"/>
      <c r="I156" s="194"/>
      <c r="J156" s="194"/>
      <c r="K156" s="194"/>
      <c r="L156" s="194"/>
    </row>
    <row r="157" spans="1:12" ht="14.5" x14ac:dyDescent="0.35">
      <c r="A157" s="194"/>
      <c r="B157" s="215"/>
      <c r="C157" s="215"/>
      <c r="D157" s="194"/>
      <c r="E157" s="194"/>
      <c r="F157" s="194"/>
      <c r="G157" s="194"/>
      <c r="H157" s="194"/>
      <c r="I157" s="194"/>
      <c r="J157" s="194"/>
      <c r="K157" s="194"/>
      <c r="L157" s="194"/>
    </row>
    <row r="158" spans="1:12" ht="14.5" x14ac:dyDescent="0.35">
      <c r="A158" s="194"/>
      <c r="B158" s="215"/>
      <c r="C158" s="215"/>
      <c r="D158" s="194"/>
      <c r="E158" s="194"/>
      <c r="F158" s="194"/>
      <c r="G158" s="194"/>
      <c r="H158" s="194"/>
      <c r="I158" s="194"/>
      <c r="J158" s="194"/>
      <c r="K158" s="194"/>
      <c r="L158" s="194"/>
    </row>
    <row r="159" spans="1:12" ht="14.5" x14ac:dyDescent="0.35">
      <c r="A159" s="194"/>
      <c r="B159" s="215"/>
      <c r="C159" s="215"/>
      <c r="D159" s="194"/>
      <c r="E159" s="194"/>
      <c r="F159" s="194"/>
      <c r="G159" s="194"/>
      <c r="H159" s="194"/>
      <c r="I159" s="194"/>
      <c r="J159" s="194"/>
      <c r="K159" s="194"/>
      <c r="L159" s="194"/>
    </row>
    <row r="160" spans="1:12" ht="14.5" x14ac:dyDescent="0.35">
      <c r="A160" s="194"/>
      <c r="B160" s="215"/>
      <c r="C160" s="215"/>
      <c r="D160" s="194"/>
      <c r="E160" s="194"/>
      <c r="F160" s="194"/>
      <c r="G160" s="194"/>
      <c r="H160" s="194"/>
      <c r="I160" s="194"/>
      <c r="J160" s="194"/>
      <c r="K160" s="194"/>
      <c r="L160" s="194"/>
    </row>
    <row r="161" spans="1:12" ht="14.5" x14ac:dyDescent="0.35">
      <c r="A161" s="194"/>
      <c r="B161" s="215"/>
      <c r="C161" s="215"/>
      <c r="D161" s="194"/>
      <c r="E161" s="194"/>
      <c r="F161" s="194"/>
      <c r="G161" s="194"/>
      <c r="H161" s="194"/>
      <c r="I161" s="194"/>
      <c r="J161" s="194"/>
      <c r="K161" s="194"/>
      <c r="L161" s="194"/>
    </row>
    <row r="162" spans="1:12" ht="14.5" x14ac:dyDescent="0.35">
      <c r="A162" s="194"/>
      <c r="B162" s="215"/>
      <c r="C162" s="215"/>
      <c r="D162" s="194"/>
      <c r="E162" s="194"/>
      <c r="F162" s="194"/>
      <c r="G162" s="194"/>
      <c r="H162" s="194"/>
      <c r="I162" s="194"/>
      <c r="J162" s="194"/>
      <c r="K162" s="194"/>
      <c r="L162" s="194"/>
    </row>
    <row r="163" spans="1:12" ht="14.5" x14ac:dyDescent="0.35">
      <c r="A163" s="194"/>
      <c r="B163" s="215"/>
      <c r="C163" s="215"/>
      <c r="D163" s="194"/>
      <c r="E163" s="194"/>
      <c r="F163" s="194"/>
      <c r="G163" s="194"/>
      <c r="H163" s="194"/>
      <c r="I163" s="194"/>
      <c r="J163" s="194"/>
      <c r="K163" s="194"/>
      <c r="L163" s="194"/>
    </row>
    <row r="164" spans="1:12" ht="14.5" x14ac:dyDescent="0.35">
      <c r="A164" s="194"/>
      <c r="B164" s="215"/>
      <c r="C164" s="215"/>
      <c r="D164" s="194"/>
      <c r="E164" s="194"/>
      <c r="F164" s="194"/>
      <c r="G164" s="194"/>
      <c r="H164" s="194"/>
      <c r="I164" s="194"/>
      <c r="J164" s="194"/>
      <c r="K164" s="194"/>
      <c r="L164" s="194"/>
    </row>
    <row r="165" spans="1:12" ht="14.5" x14ac:dyDescent="0.35">
      <c r="A165" s="194"/>
      <c r="B165" s="215"/>
      <c r="C165" s="215"/>
      <c r="D165" s="194"/>
      <c r="E165" s="194"/>
      <c r="F165" s="194"/>
      <c r="G165" s="194"/>
      <c r="H165" s="194"/>
      <c r="I165" s="194"/>
      <c r="J165" s="194"/>
      <c r="K165" s="194"/>
      <c r="L165" s="194"/>
    </row>
    <row r="166" spans="1:12" ht="14.5" x14ac:dyDescent="0.35">
      <c r="A166" s="194"/>
      <c r="B166" s="215"/>
      <c r="C166" s="215"/>
      <c r="D166" s="194"/>
      <c r="E166" s="194"/>
      <c r="F166" s="194"/>
      <c r="G166" s="194"/>
      <c r="H166" s="194"/>
      <c r="I166" s="194"/>
      <c r="J166" s="194"/>
      <c r="K166" s="194"/>
      <c r="L166" s="194"/>
    </row>
    <row r="167" spans="1:12" ht="14.5" x14ac:dyDescent="0.35">
      <c r="A167" s="194"/>
      <c r="B167" s="215"/>
      <c r="C167" s="215"/>
      <c r="D167" s="194"/>
      <c r="E167" s="194"/>
      <c r="F167" s="194"/>
      <c r="G167" s="194"/>
      <c r="H167" s="194"/>
      <c r="I167" s="194"/>
      <c r="J167" s="194"/>
      <c r="K167" s="194"/>
      <c r="L167" s="194"/>
    </row>
    <row r="168" spans="1:12" ht="14.5" x14ac:dyDescent="0.35">
      <c r="A168" s="194"/>
      <c r="B168" s="215"/>
      <c r="C168" s="215"/>
      <c r="D168" s="194"/>
      <c r="E168" s="194"/>
      <c r="F168" s="194"/>
      <c r="G168" s="194"/>
      <c r="H168" s="194"/>
      <c r="I168" s="194"/>
      <c r="J168" s="194"/>
      <c r="K168" s="194"/>
      <c r="L168" s="194"/>
    </row>
    <row r="169" spans="1:12" ht="14.5" x14ac:dyDescent="0.35">
      <c r="A169" s="194"/>
      <c r="B169" s="215"/>
      <c r="C169" s="215"/>
      <c r="D169" s="194"/>
      <c r="E169" s="194"/>
      <c r="F169" s="194"/>
      <c r="G169" s="194"/>
      <c r="H169" s="194"/>
      <c r="I169" s="194"/>
      <c r="J169" s="194"/>
      <c r="K169" s="194"/>
      <c r="L169" s="194"/>
    </row>
    <row r="170" spans="1:12" ht="14.5" x14ac:dyDescent="0.35">
      <c r="A170" s="194"/>
      <c r="B170" s="215"/>
      <c r="C170" s="215"/>
      <c r="D170" s="194"/>
      <c r="E170" s="194"/>
      <c r="F170" s="194"/>
      <c r="G170" s="194"/>
      <c r="H170" s="194"/>
      <c r="I170" s="194"/>
      <c r="J170" s="194"/>
      <c r="K170" s="194"/>
      <c r="L170" s="194"/>
    </row>
    <row r="171" spans="1:12" ht="14.5" x14ac:dyDescent="0.35">
      <c r="A171" s="194"/>
      <c r="B171" s="215"/>
      <c r="C171" s="215"/>
      <c r="D171" s="194"/>
      <c r="E171" s="194"/>
      <c r="F171" s="194"/>
      <c r="G171" s="194"/>
      <c r="H171" s="194"/>
      <c r="I171" s="194"/>
      <c r="J171" s="194"/>
      <c r="K171" s="194"/>
      <c r="L171" s="194"/>
    </row>
    <row r="172" spans="1:12" ht="14.5" x14ac:dyDescent="0.35">
      <c r="A172" s="194"/>
      <c r="B172" s="215"/>
      <c r="C172" s="215"/>
      <c r="D172" s="194"/>
      <c r="E172" s="194"/>
      <c r="F172" s="194"/>
      <c r="G172" s="194"/>
      <c r="H172" s="194"/>
      <c r="I172" s="194"/>
      <c r="J172" s="194"/>
      <c r="K172" s="194"/>
      <c r="L172" s="194"/>
    </row>
    <row r="173" spans="1:12" ht="14.5" x14ac:dyDescent="0.35">
      <c r="A173" s="194"/>
      <c r="B173" s="215"/>
      <c r="C173" s="215"/>
      <c r="D173" s="194"/>
      <c r="E173" s="194"/>
      <c r="F173" s="194"/>
      <c r="G173" s="194"/>
      <c r="H173" s="194"/>
      <c r="I173" s="194"/>
      <c r="J173" s="194"/>
      <c r="K173" s="194"/>
      <c r="L173" s="194"/>
    </row>
    <row r="174" spans="1:12" ht="14.5" x14ac:dyDescent="0.35">
      <c r="A174" s="194"/>
      <c r="B174" s="215"/>
      <c r="C174" s="215"/>
      <c r="D174" s="194"/>
      <c r="E174" s="194"/>
      <c r="F174" s="194"/>
      <c r="G174" s="194"/>
      <c r="H174" s="194"/>
      <c r="I174" s="194"/>
      <c r="J174" s="194"/>
      <c r="K174" s="194"/>
      <c r="L174" s="194"/>
    </row>
    <row r="175" spans="1:12" ht="14.5" x14ac:dyDescent="0.35">
      <c r="A175" s="194"/>
      <c r="B175" s="215"/>
      <c r="C175" s="215"/>
      <c r="D175" s="194"/>
      <c r="E175" s="194"/>
      <c r="F175" s="194"/>
      <c r="G175" s="194"/>
      <c r="H175" s="194"/>
      <c r="I175" s="194"/>
      <c r="J175" s="194"/>
      <c r="K175" s="194"/>
      <c r="L175" s="194"/>
    </row>
    <row r="176" spans="1:12" ht="14.5" x14ac:dyDescent="0.35">
      <c r="A176" s="194"/>
      <c r="B176" s="215"/>
      <c r="C176" s="215"/>
      <c r="D176" s="194"/>
      <c r="E176" s="194"/>
      <c r="F176" s="194"/>
      <c r="G176" s="194"/>
      <c r="H176" s="194"/>
      <c r="I176" s="194"/>
      <c r="J176" s="194"/>
      <c r="K176" s="194"/>
      <c r="L176" s="194"/>
    </row>
    <row r="177" spans="1:12" ht="14.5" x14ac:dyDescent="0.35">
      <c r="A177" s="194"/>
      <c r="B177" s="215"/>
      <c r="C177" s="215"/>
      <c r="D177" s="194"/>
      <c r="E177" s="194"/>
      <c r="F177" s="194"/>
      <c r="G177" s="194"/>
      <c r="H177" s="194"/>
      <c r="I177" s="194"/>
      <c r="J177" s="194"/>
      <c r="K177" s="194"/>
      <c r="L177" s="194"/>
    </row>
    <row r="178" spans="1:12" ht="14.5" x14ac:dyDescent="0.35">
      <c r="A178" s="194"/>
      <c r="B178" s="215"/>
      <c r="C178" s="215"/>
      <c r="D178" s="194"/>
      <c r="E178" s="194"/>
      <c r="F178" s="194"/>
      <c r="G178" s="194"/>
      <c r="H178" s="194"/>
      <c r="I178" s="194"/>
      <c r="J178" s="194"/>
      <c r="K178" s="194"/>
      <c r="L178" s="194"/>
    </row>
    <row r="179" spans="1:12" ht="14.5" x14ac:dyDescent="0.35">
      <c r="A179" s="194"/>
      <c r="B179" s="215"/>
      <c r="C179" s="215"/>
      <c r="D179" s="194"/>
      <c r="E179" s="194"/>
      <c r="F179" s="194"/>
      <c r="G179" s="194"/>
      <c r="H179" s="194"/>
      <c r="I179" s="194"/>
      <c r="J179" s="194"/>
      <c r="K179" s="194"/>
      <c r="L179" s="194"/>
    </row>
    <row r="180" spans="1:12" ht="14.5" x14ac:dyDescent="0.35">
      <c r="A180" s="194"/>
      <c r="B180" s="215"/>
      <c r="C180" s="215"/>
      <c r="D180" s="194"/>
      <c r="E180" s="194"/>
      <c r="F180" s="194"/>
      <c r="G180" s="194"/>
      <c r="H180" s="194"/>
      <c r="I180" s="194"/>
      <c r="J180" s="194"/>
      <c r="K180" s="194"/>
      <c r="L180" s="194"/>
    </row>
    <row r="181" spans="1:12" ht="14.5" x14ac:dyDescent="0.35">
      <c r="A181" s="194"/>
      <c r="B181" s="215"/>
      <c r="C181" s="215"/>
      <c r="D181" s="194"/>
      <c r="E181" s="194"/>
      <c r="F181" s="194"/>
      <c r="G181" s="194"/>
      <c r="H181" s="194"/>
      <c r="I181" s="194"/>
      <c r="J181" s="194"/>
      <c r="K181" s="194"/>
      <c r="L181" s="194"/>
    </row>
    <row r="182" spans="1:12" ht="14.5" x14ac:dyDescent="0.35">
      <c r="A182" s="194"/>
      <c r="B182" s="215"/>
      <c r="C182" s="215"/>
      <c r="D182" s="194"/>
      <c r="E182" s="194"/>
      <c r="F182" s="194"/>
      <c r="G182" s="194"/>
      <c r="H182" s="194"/>
      <c r="I182" s="194"/>
      <c r="J182" s="194"/>
      <c r="K182" s="194"/>
      <c r="L182" s="194"/>
    </row>
    <row r="183" spans="1:12" ht="14.5" x14ac:dyDescent="0.35">
      <c r="A183" s="194"/>
      <c r="B183" s="215"/>
      <c r="C183" s="215"/>
      <c r="D183" s="194"/>
      <c r="E183" s="194"/>
      <c r="F183" s="194"/>
      <c r="G183" s="194"/>
      <c r="H183" s="194"/>
      <c r="I183" s="194"/>
      <c r="J183" s="194"/>
      <c r="K183" s="194"/>
      <c r="L183" s="194"/>
    </row>
    <row r="184" spans="1:12" ht="14.5" x14ac:dyDescent="0.35">
      <c r="A184" s="194"/>
      <c r="B184" s="215"/>
      <c r="C184" s="215"/>
      <c r="D184" s="194"/>
      <c r="E184" s="194"/>
      <c r="F184" s="194"/>
      <c r="G184" s="194"/>
      <c r="H184" s="194"/>
      <c r="I184" s="194"/>
      <c r="J184" s="194"/>
      <c r="K184" s="194"/>
      <c r="L184" s="194"/>
    </row>
    <row r="185" spans="1:12" ht="14.5" x14ac:dyDescent="0.35">
      <c r="A185" s="194"/>
      <c r="B185" s="215"/>
      <c r="C185" s="215"/>
      <c r="D185" s="194"/>
      <c r="E185" s="194"/>
      <c r="F185" s="194"/>
      <c r="G185" s="194"/>
      <c r="H185" s="194"/>
      <c r="I185" s="194"/>
      <c r="J185" s="194"/>
      <c r="K185" s="194"/>
      <c r="L185" s="194"/>
    </row>
    <row r="186" spans="1:12" ht="14.5" x14ac:dyDescent="0.35">
      <c r="A186" s="194"/>
      <c r="B186" s="215"/>
      <c r="C186" s="215"/>
      <c r="D186" s="194"/>
      <c r="E186" s="194"/>
      <c r="F186" s="194"/>
      <c r="G186" s="194"/>
      <c r="H186" s="194"/>
      <c r="I186" s="194"/>
      <c r="J186" s="194"/>
      <c r="K186" s="194"/>
      <c r="L186" s="194"/>
    </row>
    <row r="187" spans="1:12" ht="14.5" x14ac:dyDescent="0.35">
      <c r="A187" s="194"/>
      <c r="B187" s="215"/>
      <c r="C187" s="215"/>
      <c r="D187" s="194"/>
      <c r="E187" s="194"/>
      <c r="F187" s="194"/>
      <c r="G187" s="194"/>
      <c r="H187" s="194"/>
      <c r="I187" s="194"/>
      <c r="J187" s="194"/>
      <c r="K187" s="194"/>
      <c r="L187" s="194"/>
    </row>
    <row r="188" spans="1:12" ht="14.5" x14ac:dyDescent="0.35">
      <c r="A188" s="194"/>
      <c r="B188" s="215"/>
      <c r="C188" s="215"/>
      <c r="D188" s="194"/>
      <c r="E188" s="194"/>
      <c r="F188" s="194"/>
      <c r="G188" s="194"/>
      <c r="H188" s="194"/>
      <c r="I188" s="194"/>
      <c r="J188" s="194"/>
      <c r="K188" s="194"/>
      <c r="L188" s="194"/>
    </row>
    <row r="189" spans="1:12" ht="14.5" x14ac:dyDescent="0.35">
      <c r="A189" s="194"/>
      <c r="B189" s="215"/>
      <c r="C189" s="215"/>
      <c r="D189" s="194"/>
      <c r="E189" s="194"/>
      <c r="F189" s="194"/>
      <c r="G189" s="194"/>
      <c r="H189" s="194"/>
      <c r="I189" s="194"/>
      <c r="J189" s="194"/>
      <c r="K189" s="194"/>
      <c r="L189" s="194"/>
    </row>
    <row r="190" spans="1:12" ht="14.5" x14ac:dyDescent="0.35">
      <c r="A190" s="194"/>
      <c r="B190" s="215"/>
      <c r="C190" s="215"/>
      <c r="D190" s="194"/>
      <c r="E190" s="194"/>
      <c r="F190" s="194"/>
      <c r="G190" s="194"/>
      <c r="H190" s="194"/>
      <c r="I190" s="194"/>
      <c r="J190" s="194"/>
      <c r="K190" s="194"/>
      <c r="L190" s="194"/>
    </row>
    <row r="191" spans="1:12" ht="14.5" x14ac:dyDescent="0.35">
      <c r="A191" s="194"/>
      <c r="B191" s="215"/>
      <c r="C191" s="215"/>
      <c r="D191" s="194"/>
      <c r="E191" s="194"/>
      <c r="F191" s="194"/>
      <c r="G191" s="194"/>
      <c r="H191" s="194"/>
      <c r="I191" s="194"/>
      <c r="J191" s="194"/>
      <c r="K191" s="194"/>
      <c r="L191" s="194"/>
    </row>
    <row r="192" spans="1:12" ht="14.5" x14ac:dyDescent="0.35">
      <c r="A192" s="194"/>
      <c r="B192" s="215"/>
      <c r="C192" s="215"/>
      <c r="D192" s="194"/>
      <c r="E192" s="194"/>
      <c r="F192" s="194"/>
      <c r="G192" s="194"/>
      <c r="H192" s="194"/>
      <c r="I192" s="194"/>
      <c r="J192" s="194"/>
      <c r="K192" s="194"/>
      <c r="L192" s="194"/>
    </row>
    <row r="193" spans="1:12" ht="14.5" x14ac:dyDescent="0.35">
      <c r="A193" s="194"/>
      <c r="B193" s="215"/>
      <c r="C193" s="215"/>
      <c r="D193" s="194"/>
      <c r="E193" s="194"/>
      <c r="F193" s="194"/>
      <c r="G193" s="194"/>
      <c r="H193" s="194"/>
      <c r="I193" s="194"/>
      <c r="J193" s="194"/>
      <c r="K193" s="194"/>
      <c r="L193" s="194"/>
    </row>
    <row r="194" spans="1:12" ht="14.5" x14ac:dyDescent="0.35">
      <c r="A194" s="194"/>
      <c r="B194" s="215"/>
      <c r="C194" s="215"/>
      <c r="D194" s="194"/>
      <c r="E194" s="194"/>
      <c r="F194" s="194"/>
      <c r="G194" s="194"/>
      <c r="H194" s="194"/>
      <c r="I194" s="194"/>
      <c r="J194" s="194"/>
      <c r="K194" s="194"/>
      <c r="L194" s="194"/>
    </row>
    <row r="195" spans="1:12" ht="14.5" x14ac:dyDescent="0.35">
      <c r="A195" s="194"/>
      <c r="B195" s="215"/>
      <c r="C195" s="215"/>
      <c r="D195" s="194"/>
      <c r="E195" s="194"/>
      <c r="F195" s="194"/>
      <c r="G195" s="194"/>
      <c r="H195" s="194"/>
      <c r="I195" s="194"/>
      <c r="J195" s="194"/>
      <c r="K195" s="194"/>
      <c r="L195" s="194"/>
    </row>
    <row r="196" spans="1:12" ht="14.5" x14ac:dyDescent="0.35">
      <c r="A196" s="194"/>
      <c r="B196" s="215"/>
      <c r="C196" s="215"/>
      <c r="D196" s="194"/>
      <c r="E196" s="194"/>
      <c r="F196" s="194"/>
      <c r="G196" s="194"/>
      <c r="H196" s="194"/>
      <c r="I196" s="194"/>
      <c r="J196" s="194"/>
      <c r="K196" s="194"/>
      <c r="L196" s="194"/>
    </row>
    <row r="197" spans="1:12" ht="14.5" x14ac:dyDescent="0.35">
      <c r="A197" s="194"/>
      <c r="B197" s="215"/>
      <c r="C197" s="215"/>
      <c r="D197" s="194"/>
      <c r="E197" s="194"/>
      <c r="F197" s="194"/>
      <c r="G197" s="194"/>
      <c r="H197" s="194"/>
      <c r="I197" s="194"/>
      <c r="J197" s="194"/>
      <c r="K197" s="194"/>
      <c r="L197" s="194"/>
    </row>
    <row r="198" spans="1:12" ht="14.5" x14ac:dyDescent="0.35">
      <c r="A198" s="194"/>
      <c r="B198" s="215"/>
      <c r="C198" s="215"/>
      <c r="D198" s="194"/>
      <c r="E198" s="194"/>
      <c r="F198" s="194"/>
      <c r="G198" s="194"/>
      <c r="H198" s="194"/>
      <c r="I198" s="194"/>
      <c r="J198" s="194"/>
      <c r="K198" s="194"/>
      <c r="L198" s="194"/>
    </row>
    <row r="199" spans="1:12" ht="14.5" x14ac:dyDescent="0.35">
      <c r="A199" s="194"/>
      <c r="B199" s="215"/>
      <c r="C199" s="215"/>
      <c r="D199" s="194"/>
      <c r="E199" s="194"/>
      <c r="F199" s="194"/>
      <c r="G199" s="194"/>
      <c r="H199" s="194"/>
      <c r="I199" s="194"/>
      <c r="J199" s="194"/>
      <c r="K199" s="194"/>
      <c r="L199" s="194"/>
    </row>
    <row r="200" spans="1:12" ht="14.5" x14ac:dyDescent="0.35">
      <c r="A200" s="194"/>
      <c r="B200" s="215"/>
      <c r="C200" s="215"/>
      <c r="D200" s="194"/>
      <c r="E200" s="194"/>
      <c r="F200" s="194"/>
      <c r="G200" s="194"/>
      <c r="H200" s="194"/>
      <c r="I200" s="194"/>
      <c r="J200" s="194"/>
      <c r="K200" s="194"/>
      <c r="L200" s="194"/>
    </row>
    <row r="201" spans="1:12" ht="14.5" x14ac:dyDescent="0.35">
      <c r="A201" s="194"/>
      <c r="B201" s="215"/>
      <c r="C201" s="215"/>
      <c r="D201" s="194"/>
      <c r="E201" s="194"/>
      <c r="F201" s="194"/>
      <c r="G201" s="194"/>
      <c r="H201" s="194"/>
      <c r="I201" s="194"/>
      <c r="J201" s="194"/>
      <c r="K201" s="194"/>
      <c r="L201" s="194"/>
    </row>
    <row r="202" spans="1:12" ht="14.5" x14ac:dyDescent="0.35">
      <c r="A202" s="194"/>
      <c r="B202" s="215"/>
      <c r="C202" s="215"/>
      <c r="D202" s="194"/>
      <c r="E202" s="194"/>
      <c r="F202" s="194"/>
      <c r="G202" s="194"/>
      <c r="H202" s="194"/>
      <c r="I202" s="194"/>
      <c r="J202" s="194"/>
      <c r="K202" s="194"/>
      <c r="L202" s="194"/>
    </row>
    <row r="203" spans="1:12" ht="14.5" x14ac:dyDescent="0.35">
      <c r="A203" s="194"/>
      <c r="B203" s="215"/>
      <c r="C203" s="215"/>
      <c r="D203" s="194"/>
      <c r="E203" s="194"/>
      <c r="F203" s="194"/>
      <c r="G203" s="194"/>
      <c r="H203" s="194"/>
      <c r="I203" s="194"/>
      <c r="J203" s="194"/>
      <c r="K203" s="194"/>
      <c r="L203" s="194"/>
    </row>
    <row r="204" spans="1:12" ht="14.5" x14ac:dyDescent="0.35">
      <c r="A204" s="194"/>
      <c r="B204" s="215"/>
      <c r="C204" s="215"/>
      <c r="D204" s="194"/>
      <c r="E204" s="194"/>
      <c r="F204" s="194"/>
      <c r="G204" s="194"/>
      <c r="H204" s="194"/>
      <c r="I204" s="194"/>
      <c r="J204" s="194"/>
      <c r="K204" s="194"/>
      <c r="L204" s="194"/>
    </row>
    <row r="205" spans="1:12" ht="14.5" x14ac:dyDescent="0.35">
      <c r="A205" s="194"/>
      <c r="B205" s="215"/>
      <c r="C205" s="215"/>
      <c r="D205" s="194"/>
      <c r="E205" s="194"/>
      <c r="F205" s="194"/>
      <c r="G205" s="194"/>
      <c r="H205" s="194"/>
      <c r="I205" s="194"/>
      <c r="J205" s="194"/>
      <c r="K205" s="194"/>
      <c r="L205" s="194"/>
    </row>
    <row r="206" spans="1:12" ht="14.5" x14ac:dyDescent="0.35">
      <c r="A206" s="194"/>
      <c r="B206" s="215"/>
      <c r="C206" s="215"/>
      <c r="D206" s="194"/>
      <c r="E206" s="194"/>
      <c r="F206" s="194"/>
      <c r="G206" s="194"/>
      <c r="H206" s="194"/>
      <c r="I206" s="194"/>
      <c r="J206" s="194"/>
      <c r="K206" s="194"/>
      <c r="L206" s="194"/>
    </row>
    <row r="207" spans="1:12" ht="14.5" x14ac:dyDescent="0.35">
      <c r="A207" s="194"/>
      <c r="B207" s="215"/>
      <c r="C207" s="215"/>
      <c r="D207" s="194"/>
      <c r="E207" s="194"/>
      <c r="F207" s="194"/>
      <c r="G207" s="194"/>
      <c r="H207" s="194"/>
      <c r="I207" s="194"/>
      <c r="J207" s="194"/>
      <c r="K207" s="194"/>
      <c r="L207" s="194"/>
    </row>
    <row r="208" spans="1:12" ht="14.5" x14ac:dyDescent="0.35">
      <c r="A208" s="194"/>
      <c r="B208" s="215"/>
      <c r="C208" s="215"/>
      <c r="D208" s="194"/>
      <c r="E208" s="194"/>
      <c r="F208" s="194"/>
      <c r="G208" s="194"/>
      <c r="H208" s="194"/>
      <c r="I208" s="194"/>
      <c r="J208" s="194"/>
      <c r="K208" s="194"/>
      <c r="L208" s="194"/>
    </row>
    <row r="209" spans="1:12" ht="14.5" x14ac:dyDescent="0.35">
      <c r="A209" s="194"/>
      <c r="B209" s="215"/>
      <c r="C209" s="215"/>
      <c r="D209" s="194"/>
      <c r="E209" s="194"/>
      <c r="F209" s="194"/>
      <c r="G209" s="194"/>
      <c r="H209" s="194"/>
      <c r="I209" s="194"/>
      <c r="J209" s="194"/>
      <c r="K209" s="194"/>
      <c r="L209" s="194"/>
    </row>
    <row r="210" spans="1:12" ht="14.5" x14ac:dyDescent="0.35">
      <c r="A210" s="194"/>
      <c r="B210" s="215"/>
      <c r="C210" s="215"/>
      <c r="D210" s="194"/>
      <c r="E210" s="194"/>
      <c r="F210" s="194"/>
      <c r="G210" s="194"/>
      <c r="H210" s="194"/>
      <c r="I210" s="194"/>
      <c r="J210" s="194"/>
      <c r="K210" s="194"/>
      <c r="L210" s="194"/>
    </row>
    <row r="211" spans="1:12" ht="14.5" x14ac:dyDescent="0.35">
      <c r="A211" s="194"/>
      <c r="B211" s="215"/>
      <c r="C211" s="215"/>
      <c r="D211" s="194"/>
      <c r="E211" s="194"/>
      <c r="F211" s="194"/>
      <c r="G211" s="194"/>
      <c r="H211" s="194"/>
      <c r="I211" s="194"/>
      <c r="J211" s="194"/>
      <c r="K211" s="194"/>
      <c r="L211" s="194"/>
    </row>
    <row r="212" spans="1:12" ht="14.5" x14ac:dyDescent="0.35">
      <c r="A212" s="194"/>
      <c r="B212" s="215"/>
      <c r="C212" s="215"/>
      <c r="D212" s="194"/>
      <c r="E212" s="194"/>
      <c r="F212" s="194"/>
      <c r="G212" s="194"/>
      <c r="H212" s="194"/>
      <c r="I212" s="194"/>
      <c r="J212" s="194"/>
      <c r="K212" s="194"/>
      <c r="L212" s="194"/>
    </row>
    <row r="213" spans="1:12" ht="14.5" x14ac:dyDescent="0.35">
      <c r="A213" s="194"/>
      <c r="B213" s="215"/>
      <c r="C213" s="215"/>
      <c r="D213" s="194"/>
      <c r="E213" s="194"/>
      <c r="F213" s="194"/>
      <c r="G213" s="194"/>
      <c r="H213" s="194"/>
      <c r="I213" s="194"/>
      <c r="J213" s="194"/>
      <c r="K213" s="194"/>
      <c r="L213" s="194"/>
    </row>
    <row r="214" spans="1:12" ht="14.5" x14ac:dyDescent="0.35">
      <c r="A214" s="194"/>
      <c r="B214" s="215"/>
      <c r="C214" s="215"/>
      <c r="D214" s="194"/>
      <c r="E214" s="194"/>
      <c r="F214" s="194"/>
      <c r="G214" s="194"/>
      <c r="H214" s="194"/>
      <c r="I214" s="194"/>
      <c r="J214" s="194"/>
      <c r="K214" s="194"/>
      <c r="L214" s="194"/>
    </row>
    <row r="215" spans="1:12" ht="14.5" x14ac:dyDescent="0.35">
      <c r="A215" s="194"/>
      <c r="B215" s="215"/>
      <c r="C215" s="215"/>
      <c r="D215" s="194"/>
      <c r="E215" s="194"/>
      <c r="F215" s="194"/>
      <c r="G215" s="194"/>
      <c r="H215" s="194"/>
      <c r="I215" s="194"/>
      <c r="J215" s="194"/>
      <c r="K215" s="194"/>
      <c r="L215" s="194"/>
    </row>
    <row r="216" spans="1:12" ht="14.5" x14ac:dyDescent="0.35">
      <c r="A216" s="194"/>
      <c r="B216" s="215"/>
      <c r="C216" s="215"/>
      <c r="D216" s="194"/>
      <c r="E216" s="194"/>
      <c r="F216" s="194"/>
      <c r="G216" s="194"/>
      <c r="H216" s="194"/>
      <c r="I216" s="194"/>
      <c r="J216" s="194"/>
      <c r="K216" s="194"/>
      <c r="L216" s="194"/>
    </row>
    <row r="217" spans="1:12" ht="14.5" x14ac:dyDescent="0.35">
      <c r="A217" s="194"/>
      <c r="B217" s="215"/>
      <c r="C217" s="215"/>
      <c r="D217" s="194"/>
      <c r="E217" s="194"/>
      <c r="F217" s="194"/>
      <c r="G217" s="194"/>
      <c r="H217" s="194"/>
      <c r="I217" s="194"/>
      <c r="J217" s="194"/>
      <c r="K217" s="194"/>
      <c r="L217" s="194"/>
    </row>
    <row r="218" spans="1:12" ht="14.5" x14ac:dyDescent="0.35">
      <c r="A218" s="194"/>
      <c r="B218" s="215"/>
      <c r="C218" s="215"/>
      <c r="D218" s="194"/>
      <c r="E218" s="194"/>
      <c r="F218" s="194"/>
      <c r="G218" s="194"/>
      <c r="H218" s="194"/>
      <c r="I218" s="194"/>
      <c r="J218" s="194"/>
      <c r="K218" s="194"/>
      <c r="L218" s="194"/>
    </row>
    <row r="219" spans="1:12" ht="14.5" x14ac:dyDescent="0.35">
      <c r="A219" s="194"/>
      <c r="B219" s="215"/>
      <c r="C219" s="215"/>
      <c r="D219" s="194"/>
      <c r="E219" s="194"/>
      <c r="F219" s="194"/>
      <c r="G219" s="194"/>
      <c r="H219" s="194"/>
      <c r="I219" s="194"/>
      <c r="J219" s="194"/>
      <c r="K219" s="194"/>
      <c r="L219" s="194"/>
    </row>
    <row r="220" spans="1:12" ht="14.5" x14ac:dyDescent="0.35">
      <c r="A220" s="194"/>
      <c r="B220" s="215"/>
      <c r="C220" s="215"/>
      <c r="D220" s="194"/>
      <c r="E220" s="194"/>
      <c r="F220" s="194"/>
      <c r="G220" s="194"/>
      <c r="H220" s="194"/>
      <c r="I220" s="194"/>
      <c r="J220" s="194"/>
      <c r="K220" s="194"/>
      <c r="L220" s="194"/>
    </row>
    <row r="221" spans="1:12" ht="14.5" x14ac:dyDescent="0.35">
      <c r="A221" s="194"/>
      <c r="B221" s="215"/>
      <c r="C221" s="215"/>
      <c r="D221" s="194"/>
      <c r="E221" s="194"/>
      <c r="F221" s="194"/>
      <c r="G221" s="194"/>
      <c r="H221" s="194"/>
      <c r="I221" s="194"/>
      <c r="J221" s="194"/>
      <c r="K221" s="194"/>
      <c r="L221" s="194"/>
    </row>
    <row r="222" spans="1:12" ht="14.5" x14ac:dyDescent="0.35">
      <c r="A222" s="194"/>
      <c r="B222" s="215"/>
      <c r="C222" s="215"/>
      <c r="D222" s="194"/>
      <c r="E222" s="194"/>
      <c r="F222" s="194"/>
      <c r="G222" s="194"/>
      <c r="H222" s="194"/>
      <c r="I222" s="194"/>
      <c r="J222" s="194"/>
      <c r="K222" s="194"/>
      <c r="L222" s="194"/>
    </row>
    <row r="223" spans="1:12" ht="14.5" x14ac:dyDescent="0.35">
      <c r="A223" s="194"/>
      <c r="B223" s="215"/>
      <c r="C223" s="215"/>
      <c r="D223" s="194"/>
      <c r="E223" s="194"/>
      <c r="F223" s="194"/>
      <c r="G223" s="194"/>
      <c r="H223" s="194"/>
      <c r="I223" s="194"/>
      <c r="J223" s="194"/>
      <c r="K223" s="194"/>
      <c r="L223" s="194"/>
    </row>
    <row r="224" spans="1:12" ht="14.5" x14ac:dyDescent="0.35">
      <c r="A224" s="194"/>
      <c r="B224" s="215"/>
      <c r="C224" s="215"/>
      <c r="D224" s="194"/>
      <c r="E224" s="194"/>
      <c r="F224" s="194"/>
      <c r="G224" s="194"/>
      <c r="H224" s="194"/>
      <c r="I224" s="194"/>
      <c r="J224" s="194"/>
      <c r="K224" s="194"/>
      <c r="L224" s="194"/>
    </row>
    <row r="225" spans="1:12" ht="14.5" x14ac:dyDescent="0.35">
      <c r="A225" s="194"/>
      <c r="B225" s="215"/>
      <c r="C225" s="215"/>
      <c r="D225" s="194"/>
      <c r="E225" s="194"/>
      <c r="F225" s="194"/>
      <c r="G225" s="194"/>
      <c r="H225" s="194"/>
      <c r="I225" s="194"/>
      <c r="J225" s="194"/>
      <c r="K225" s="194"/>
      <c r="L225" s="194"/>
    </row>
    <row r="226" spans="1:12" ht="14.5" x14ac:dyDescent="0.35">
      <c r="A226" s="194"/>
      <c r="B226" s="215"/>
      <c r="C226" s="215"/>
      <c r="D226" s="194"/>
      <c r="E226" s="194"/>
      <c r="F226" s="194"/>
      <c r="G226" s="194"/>
      <c r="H226" s="194"/>
      <c r="I226" s="194"/>
      <c r="J226" s="194"/>
      <c r="K226" s="194"/>
      <c r="L226" s="194"/>
    </row>
    <row r="227" spans="1:12" ht="14.5" x14ac:dyDescent="0.35">
      <c r="A227" s="194"/>
      <c r="B227" s="215"/>
      <c r="C227" s="215"/>
      <c r="D227" s="194"/>
      <c r="E227" s="194"/>
      <c r="F227" s="194"/>
      <c r="G227" s="194"/>
      <c r="H227" s="194"/>
      <c r="I227" s="194"/>
      <c r="J227" s="194"/>
      <c r="K227" s="194"/>
      <c r="L227" s="194"/>
    </row>
    <row r="228" spans="1:12" ht="14.5" x14ac:dyDescent="0.35">
      <c r="A228" s="194"/>
      <c r="B228" s="215"/>
      <c r="C228" s="215"/>
      <c r="D228" s="194"/>
      <c r="E228" s="194"/>
      <c r="F228" s="194"/>
      <c r="G228" s="194"/>
      <c r="H228" s="194"/>
      <c r="I228" s="194"/>
      <c r="J228" s="194"/>
      <c r="K228" s="194"/>
      <c r="L228" s="194"/>
    </row>
    <row r="229" spans="1:12" ht="14.5" x14ac:dyDescent="0.35">
      <c r="A229" s="194"/>
      <c r="B229" s="215"/>
      <c r="C229" s="215"/>
      <c r="D229" s="194"/>
      <c r="E229" s="194"/>
      <c r="F229" s="194"/>
      <c r="G229" s="194"/>
      <c r="H229" s="194"/>
      <c r="I229" s="194"/>
      <c r="J229" s="194"/>
      <c r="K229" s="194"/>
      <c r="L229" s="194"/>
    </row>
    <row r="230" spans="1:12" ht="14.5" x14ac:dyDescent="0.35">
      <c r="A230" s="194"/>
      <c r="B230" s="215"/>
      <c r="C230" s="215"/>
      <c r="D230" s="194"/>
      <c r="E230" s="194"/>
      <c r="F230" s="194"/>
      <c r="G230" s="194"/>
      <c r="H230" s="194"/>
      <c r="I230" s="194"/>
      <c r="J230" s="194"/>
      <c r="K230" s="194"/>
      <c r="L230" s="194"/>
    </row>
    <row r="231" spans="1:12" ht="14.5" x14ac:dyDescent="0.35">
      <c r="A231" s="194"/>
      <c r="B231" s="215"/>
      <c r="C231" s="215"/>
      <c r="D231" s="194"/>
      <c r="E231" s="194"/>
      <c r="F231" s="194"/>
      <c r="G231" s="194"/>
      <c r="H231" s="194"/>
      <c r="I231" s="194"/>
      <c r="J231" s="194"/>
      <c r="K231" s="194"/>
      <c r="L231" s="194"/>
    </row>
    <row r="232" spans="1:12" ht="14.5" x14ac:dyDescent="0.35">
      <c r="A232" s="194"/>
      <c r="B232" s="215"/>
      <c r="C232" s="215"/>
      <c r="D232" s="194"/>
      <c r="E232" s="194"/>
      <c r="F232" s="194"/>
      <c r="G232" s="194"/>
      <c r="H232" s="194"/>
      <c r="I232" s="194"/>
      <c r="J232" s="194"/>
      <c r="K232" s="194"/>
      <c r="L232" s="194"/>
    </row>
    <row r="233" spans="1:12" ht="14.5" x14ac:dyDescent="0.35">
      <c r="A233" s="194"/>
      <c r="B233" s="215"/>
      <c r="C233" s="215"/>
      <c r="D233" s="194"/>
      <c r="E233" s="194"/>
      <c r="F233" s="194"/>
      <c r="G233" s="194"/>
      <c r="H233" s="194"/>
      <c r="I233" s="194"/>
      <c r="J233" s="194"/>
      <c r="K233" s="194"/>
      <c r="L233" s="194"/>
    </row>
    <row r="234" spans="1:12" ht="14.5" x14ac:dyDescent="0.35">
      <c r="A234" s="194"/>
      <c r="B234" s="215"/>
      <c r="C234" s="215"/>
      <c r="D234" s="194"/>
      <c r="E234" s="194"/>
      <c r="F234" s="194"/>
      <c r="G234" s="194"/>
      <c r="H234" s="194"/>
      <c r="I234" s="194"/>
      <c r="J234" s="194"/>
      <c r="K234" s="194"/>
      <c r="L234" s="194"/>
    </row>
    <row r="235" spans="1:12" ht="14.5" x14ac:dyDescent="0.35">
      <c r="A235" s="194"/>
      <c r="B235" s="215"/>
      <c r="C235" s="215"/>
      <c r="D235" s="194"/>
      <c r="E235" s="194"/>
      <c r="F235" s="194"/>
      <c r="G235" s="194"/>
      <c r="H235" s="194"/>
      <c r="I235" s="194"/>
      <c r="J235" s="194"/>
      <c r="K235" s="194"/>
      <c r="L235" s="194"/>
    </row>
    <row r="236" spans="1:12" ht="14.5" x14ac:dyDescent="0.35">
      <c r="A236" s="194"/>
      <c r="B236" s="215"/>
      <c r="C236" s="215"/>
      <c r="D236" s="194"/>
      <c r="E236" s="194"/>
      <c r="F236" s="194"/>
      <c r="G236" s="194"/>
      <c r="H236" s="194"/>
      <c r="I236" s="194"/>
      <c r="J236" s="194"/>
      <c r="K236" s="194"/>
      <c r="L236" s="194"/>
    </row>
    <row r="237" spans="1:12" ht="14.5" x14ac:dyDescent="0.35">
      <c r="A237" s="194"/>
      <c r="B237" s="215"/>
      <c r="C237" s="215"/>
      <c r="D237" s="194"/>
      <c r="E237" s="194"/>
      <c r="F237" s="194"/>
      <c r="G237" s="194"/>
      <c r="H237" s="194"/>
      <c r="I237" s="194"/>
      <c r="J237" s="194"/>
      <c r="K237" s="194"/>
      <c r="L237" s="194"/>
    </row>
    <row r="238" spans="1:12" ht="14.5" x14ac:dyDescent="0.35">
      <c r="A238" s="194"/>
      <c r="B238" s="215"/>
      <c r="C238" s="215"/>
      <c r="D238" s="194"/>
      <c r="E238" s="194"/>
      <c r="F238" s="194"/>
      <c r="G238" s="194"/>
      <c r="H238" s="194"/>
      <c r="I238" s="194"/>
      <c r="J238" s="194"/>
      <c r="K238" s="194"/>
      <c r="L238" s="194"/>
    </row>
    <row r="239" spans="1:12" ht="14.5" x14ac:dyDescent="0.35">
      <c r="A239" s="194"/>
      <c r="B239" s="215"/>
      <c r="C239" s="215"/>
      <c r="D239" s="194"/>
      <c r="E239" s="194"/>
      <c r="F239" s="194"/>
      <c r="G239" s="194"/>
      <c r="H239" s="194"/>
      <c r="I239" s="194"/>
      <c r="J239" s="194"/>
      <c r="K239" s="194"/>
      <c r="L239" s="194"/>
    </row>
    <row r="240" spans="1:12" ht="14.5" x14ac:dyDescent="0.35">
      <c r="A240" s="194"/>
      <c r="B240" s="215"/>
      <c r="C240" s="215"/>
      <c r="D240" s="194"/>
      <c r="E240" s="194"/>
      <c r="F240" s="194"/>
      <c r="G240" s="194"/>
      <c r="H240" s="194"/>
      <c r="I240" s="194"/>
      <c r="J240" s="194"/>
      <c r="K240" s="194"/>
      <c r="L240" s="194"/>
    </row>
    <row r="241" spans="1:12" ht="14.5" x14ac:dyDescent="0.35">
      <c r="A241" s="194"/>
      <c r="B241" s="215"/>
      <c r="C241" s="215"/>
      <c r="D241" s="194"/>
      <c r="E241" s="194"/>
      <c r="F241" s="194"/>
      <c r="G241" s="194"/>
      <c r="H241" s="194"/>
      <c r="I241" s="194"/>
      <c r="J241" s="194"/>
      <c r="K241" s="194"/>
      <c r="L241" s="194"/>
    </row>
    <row r="242" spans="1:12" ht="14.5" x14ac:dyDescent="0.35">
      <c r="A242" s="194"/>
      <c r="B242" s="215"/>
      <c r="C242" s="215"/>
      <c r="D242" s="194"/>
      <c r="E242" s="194"/>
      <c r="F242" s="194"/>
      <c r="G242" s="194"/>
      <c r="H242" s="194"/>
      <c r="I242" s="194"/>
      <c r="J242" s="194"/>
      <c r="K242" s="194"/>
      <c r="L242" s="194"/>
    </row>
    <row r="243" spans="1:12" ht="14.5" x14ac:dyDescent="0.35">
      <c r="A243" s="194"/>
      <c r="B243" s="215"/>
      <c r="C243" s="215"/>
      <c r="D243" s="194"/>
      <c r="E243" s="194"/>
      <c r="F243" s="194"/>
      <c r="G243" s="194"/>
      <c r="H243" s="194"/>
      <c r="I243" s="194"/>
      <c r="J243" s="194"/>
      <c r="K243" s="194"/>
      <c r="L243" s="194"/>
    </row>
    <row r="244" spans="1:12" ht="14.5" x14ac:dyDescent="0.35">
      <c r="A244" s="194"/>
      <c r="B244" s="215"/>
      <c r="C244" s="215"/>
      <c r="D244" s="194"/>
      <c r="E244" s="194"/>
      <c r="F244" s="194"/>
      <c r="G244" s="194"/>
      <c r="H244" s="194"/>
      <c r="I244" s="194"/>
      <c r="J244" s="194"/>
      <c r="K244" s="194"/>
      <c r="L244" s="194"/>
    </row>
    <row r="245" spans="1:12" ht="14.5" x14ac:dyDescent="0.35">
      <c r="A245" s="194"/>
      <c r="B245" s="215"/>
      <c r="C245" s="215"/>
      <c r="D245" s="194"/>
      <c r="E245" s="194"/>
      <c r="F245" s="194"/>
      <c r="G245" s="194"/>
      <c r="H245" s="194"/>
      <c r="I245" s="194"/>
      <c r="J245" s="194"/>
      <c r="K245" s="194"/>
      <c r="L245" s="194"/>
    </row>
    <row r="246" spans="1:12" ht="14.5" x14ac:dyDescent="0.35">
      <c r="A246" s="194"/>
      <c r="B246" s="215"/>
      <c r="C246" s="215"/>
      <c r="D246" s="194"/>
      <c r="E246" s="194"/>
      <c r="F246" s="194"/>
      <c r="G246" s="194"/>
      <c r="H246" s="194"/>
      <c r="I246" s="194"/>
      <c r="J246" s="194"/>
      <c r="K246" s="194"/>
      <c r="L246" s="194"/>
    </row>
    <row r="247" spans="1:12" ht="14.5" x14ac:dyDescent="0.35">
      <c r="A247" s="194"/>
      <c r="B247" s="215"/>
      <c r="C247" s="215"/>
      <c r="D247" s="194"/>
      <c r="E247" s="194"/>
      <c r="F247" s="194"/>
      <c r="G247" s="194"/>
      <c r="H247" s="194"/>
      <c r="I247" s="194"/>
      <c r="J247" s="194"/>
      <c r="K247" s="194"/>
      <c r="L247" s="194"/>
    </row>
    <row r="248" spans="1:12" ht="14.5" x14ac:dyDescent="0.35">
      <c r="A248" s="194"/>
      <c r="B248" s="215"/>
      <c r="C248" s="215"/>
      <c r="D248" s="194"/>
      <c r="E248" s="194"/>
      <c r="F248" s="194"/>
      <c r="G248" s="194"/>
      <c r="H248" s="194"/>
      <c r="I248" s="194"/>
      <c r="J248" s="194"/>
      <c r="K248" s="194"/>
      <c r="L248" s="194"/>
    </row>
    <row r="249" spans="1:12" ht="14.5" x14ac:dyDescent="0.35">
      <c r="A249" s="194"/>
      <c r="B249" s="215"/>
      <c r="C249" s="215"/>
      <c r="D249" s="194"/>
      <c r="E249" s="194"/>
      <c r="F249" s="194"/>
      <c r="G249" s="194"/>
      <c r="H249" s="194"/>
      <c r="I249" s="194"/>
      <c r="J249" s="194"/>
      <c r="K249" s="194"/>
      <c r="L249" s="194"/>
    </row>
  </sheetData>
  <autoFilter ref="A2:M110" xr:uid="{00000000-0009-0000-0000-00000A000000}"/>
  <mergeCells count="1">
    <mergeCell ref="A1:L1"/>
  </mergeCells>
  <phoneticPr fontId="21" type="noConversion"/>
  <hyperlinks>
    <hyperlink ref="H33" location="Coberturas!B2" display="Tabela de Coberturas" xr:uid="{00000000-0004-0000-0A00-000000000000}"/>
    <hyperlink ref="H102" location="'Tábuas Biométricas'!A1" display="Tábua Biométrica" xr:uid="{00000000-0004-0000-0A00-000001000000}"/>
  </hyperlinks>
  <pageMargins left="0.511811024" right="0.511811024" top="0.78740157499999996" bottom="0.78740157499999996" header="0" footer="0"/>
  <pageSetup paperSize="9" orientation="portrait" r:id="rId1"/>
  <headerFooter>
    <oddFooter>&amp;C&amp;"Calibri"&amp;11&amp;K000000&amp;"Calibri"&amp;11&amp;K000000&amp;"Calibri"&amp;11&amp;K000000000000#000000INFORMAÇÃO INTERNA – INTERNAL INFORMATION_x000D_#000000INFORMAÇÃO INTERNA – INTERNAL INFORMATION_x000D_&amp;1#&amp;"Calibri"&amp;10&amp;K000000INFORMAÇÃO PÚBLICA – PUBLIC INFORMATION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M44"/>
  <sheetViews>
    <sheetView showGridLines="0" topLeftCell="C1" zoomScaleNormal="100" workbookViewId="0">
      <pane ySplit="2" topLeftCell="A22" activePane="bottomLeft" state="frozen"/>
      <selection activeCell="C388" sqref="C388:F400"/>
      <selection pane="bottomLeft" activeCell="H22" sqref="H22"/>
    </sheetView>
  </sheetViews>
  <sheetFormatPr defaultColWidth="14.453125" defaultRowHeight="12.5" x14ac:dyDescent="0.25"/>
  <cols>
    <col min="1" max="2" width="40.54296875" style="83" customWidth="1"/>
    <col min="3" max="3" width="30" style="297" customWidth="1"/>
    <col min="4" max="5" width="20.54296875" style="83" customWidth="1"/>
    <col min="6" max="6" width="30.54296875" style="83" customWidth="1"/>
    <col min="7" max="7" width="10.54296875" style="83" customWidth="1"/>
    <col min="8" max="8" width="45.54296875" style="83" customWidth="1"/>
    <col min="9" max="9" width="12.54296875" style="83" customWidth="1"/>
    <col min="10" max="10" width="49" style="83" bestFit="1" customWidth="1"/>
    <col min="11" max="11" width="45.54296875" style="83" customWidth="1"/>
    <col min="12" max="12" width="16.81640625" style="83" bestFit="1" customWidth="1"/>
    <col min="13" max="24" width="8.54296875" style="83" customWidth="1"/>
    <col min="25" max="16384" width="14.453125" style="83"/>
  </cols>
  <sheetData>
    <row r="1" spans="1:13" ht="14.5" x14ac:dyDescent="0.35">
      <c r="A1" s="783" t="s">
        <v>1891</v>
      </c>
      <c r="B1" s="784"/>
      <c r="C1" s="784"/>
      <c r="D1" s="784"/>
      <c r="E1" s="784"/>
      <c r="F1" s="784"/>
      <c r="G1" s="784"/>
      <c r="H1" s="784"/>
      <c r="I1" s="784"/>
      <c r="J1" s="784"/>
      <c r="K1" s="784"/>
      <c r="L1" s="784"/>
      <c r="M1" s="194"/>
    </row>
    <row r="2" spans="1:13" s="200" customFormat="1" ht="29" x14ac:dyDescent="0.35">
      <c r="A2" s="197" t="s">
        <v>710</v>
      </c>
      <c r="B2" s="197" t="s">
        <v>711</v>
      </c>
      <c r="C2" s="197" t="s">
        <v>712</v>
      </c>
      <c r="D2" s="197" t="s">
        <v>713</v>
      </c>
      <c r="E2" s="197" t="s">
        <v>1892</v>
      </c>
      <c r="F2" s="198" t="s">
        <v>715</v>
      </c>
      <c r="G2" s="198" t="s">
        <v>716</v>
      </c>
      <c r="H2" s="198" t="s">
        <v>717</v>
      </c>
      <c r="I2" s="198" t="s">
        <v>718</v>
      </c>
      <c r="J2" s="198" t="s">
        <v>1893</v>
      </c>
      <c r="K2" s="198" t="s">
        <v>720</v>
      </c>
      <c r="L2" s="198" t="s">
        <v>721</v>
      </c>
      <c r="M2" s="199"/>
    </row>
    <row r="3" spans="1:13" ht="14.5" x14ac:dyDescent="0.35">
      <c r="A3" s="201" t="s">
        <v>722</v>
      </c>
      <c r="B3" s="202"/>
      <c r="C3" s="201"/>
      <c r="D3" s="201" t="s">
        <v>723</v>
      </c>
      <c r="E3" s="201" t="s">
        <v>724</v>
      </c>
      <c r="F3" s="203" t="s">
        <v>725</v>
      </c>
      <c r="G3" s="203"/>
      <c r="H3" s="203"/>
      <c r="I3" s="203"/>
      <c r="J3" s="203"/>
      <c r="K3" s="203"/>
      <c r="L3" s="203"/>
      <c r="M3" s="194" t="s">
        <v>726</v>
      </c>
    </row>
    <row r="4" spans="1:13" s="237" customFormat="1" ht="290" x14ac:dyDescent="0.35">
      <c r="A4" s="239" t="s">
        <v>727</v>
      </c>
      <c r="B4" s="240" t="s">
        <v>728</v>
      </c>
      <c r="C4" s="239"/>
      <c r="D4" s="239" t="s">
        <v>723</v>
      </c>
      <c r="E4" s="239" t="s">
        <v>724</v>
      </c>
      <c r="F4" s="235" t="s">
        <v>729</v>
      </c>
      <c r="G4" s="235" t="s">
        <v>730</v>
      </c>
      <c r="H4" s="233" t="s">
        <v>731</v>
      </c>
      <c r="I4" s="235">
        <v>2</v>
      </c>
      <c r="J4" s="235"/>
      <c r="K4" s="235"/>
      <c r="L4" s="235"/>
      <c r="M4" s="236" t="s">
        <v>732</v>
      </c>
    </row>
    <row r="5" spans="1:13" s="237" customFormat="1" ht="14.5" x14ac:dyDescent="0.35">
      <c r="A5" s="239" t="s">
        <v>733</v>
      </c>
      <c r="B5" s="240" t="s">
        <v>733</v>
      </c>
      <c r="C5" s="239"/>
      <c r="D5" s="239" t="s">
        <v>723</v>
      </c>
      <c r="E5" s="239" t="s">
        <v>724</v>
      </c>
      <c r="F5" s="235" t="s">
        <v>734</v>
      </c>
      <c r="G5" s="235" t="s">
        <v>735</v>
      </c>
      <c r="H5" s="235" t="s">
        <v>736</v>
      </c>
      <c r="I5" s="235" t="s">
        <v>737</v>
      </c>
      <c r="J5" s="235"/>
      <c r="K5" s="235"/>
      <c r="L5" s="235"/>
      <c r="M5" s="236" t="s">
        <v>732</v>
      </c>
    </row>
    <row r="6" spans="1:13" s="237" customFormat="1" ht="14.5" x14ac:dyDescent="0.35">
      <c r="A6" s="233" t="s">
        <v>738</v>
      </c>
      <c r="B6" s="234" t="s">
        <v>739</v>
      </c>
      <c r="C6" s="233"/>
      <c r="D6" s="239" t="s">
        <v>723</v>
      </c>
      <c r="E6" s="239" t="s">
        <v>724</v>
      </c>
      <c r="F6" s="235" t="s">
        <v>740</v>
      </c>
      <c r="G6" s="235" t="s">
        <v>735</v>
      </c>
      <c r="H6" s="235" t="s">
        <v>741</v>
      </c>
      <c r="I6" s="235">
        <v>14</v>
      </c>
      <c r="J6" s="235"/>
      <c r="K6" s="235"/>
      <c r="L6" s="235"/>
      <c r="M6" s="236" t="s">
        <v>732</v>
      </c>
    </row>
    <row r="7" spans="1:13" ht="29" x14ac:dyDescent="0.35">
      <c r="A7" s="207" t="s">
        <v>742</v>
      </c>
      <c r="B7" s="210" t="s">
        <v>743</v>
      </c>
      <c r="C7" s="207"/>
      <c r="D7" s="207" t="s">
        <v>723</v>
      </c>
      <c r="E7" s="207" t="s">
        <v>724</v>
      </c>
      <c r="F7" s="208" t="s">
        <v>744</v>
      </c>
      <c r="G7" s="209" t="s">
        <v>745</v>
      </c>
      <c r="H7" s="209" t="s">
        <v>746</v>
      </c>
      <c r="I7" s="209" t="s">
        <v>737</v>
      </c>
      <c r="J7" s="208"/>
      <c r="K7" s="208"/>
      <c r="L7" s="209"/>
      <c r="M7" s="236" t="s">
        <v>732</v>
      </c>
    </row>
    <row r="8" spans="1:13" ht="14.5" x14ac:dyDescent="0.35">
      <c r="A8" s="207" t="s">
        <v>747</v>
      </c>
      <c r="B8" s="210" t="s">
        <v>748</v>
      </c>
      <c r="C8" s="207"/>
      <c r="D8" s="207" t="s">
        <v>723</v>
      </c>
      <c r="E8" s="207" t="s">
        <v>724</v>
      </c>
      <c r="F8" s="208" t="s">
        <v>749</v>
      </c>
      <c r="G8" s="209" t="s">
        <v>730</v>
      </c>
      <c r="H8" s="209" t="s">
        <v>737</v>
      </c>
      <c r="I8" s="209" t="s">
        <v>737</v>
      </c>
      <c r="J8" s="208"/>
      <c r="K8" s="208"/>
      <c r="L8" s="209"/>
      <c r="M8" s="236" t="s">
        <v>732</v>
      </c>
    </row>
    <row r="9" spans="1:13" s="380" customFormat="1" ht="35.25" customHeight="1" x14ac:dyDescent="0.35">
      <c r="A9" s="227" t="s">
        <v>2554</v>
      </c>
      <c r="B9" s="627"/>
      <c r="C9" s="227"/>
      <c r="D9" s="227" t="s">
        <v>751</v>
      </c>
      <c r="E9" s="227" t="s">
        <v>724</v>
      </c>
      <c r="F9" s="228" t="s">
        <v>2555</v>
      </c>
      <c r="G9" s="228"/>
      <c r="H9" s="228"/>
      <c r="I9" s="228"/>
      <c r="J9" s="227"/>
      <c r="K9" s="227"/>
      <c r="L9" s="228" t="s">
        <v>2556</v>
      </c>
      <c r="M9" s="194" t="s">
        <v>726</v>
      </c>
    </row>
    <row r="10" spans="1:13" ht="14.5" x14ac:dyDescent="0.35">
      <c r="A10" s="211" t="s">
        <v>754</v>
      </c>
      <c r="B10" s="212" t="s">
        <v>755</v>
      </c>
      <c r="C10" s="211"/>
      <c r="D10" s="204" t="s">
        <v>723</v>
      </c>
      <c r="E10" s="204" t="s">
        <v>724</v>
      </c>
      <c r="F10" s="192" t="s">
        <v>756</v>
      </c>
      <c r="G10" s="205" t="s">
        <v>735</v>
      </c>
      <c r="H10" s="205" t="s">
        <v>757</v>
      </c>
      <c r="I10" s="205">
        <v>36</v>
      </c>
      <c r="J10" s="192"/>
      <c r="K10" s="192"/>
      <c r="L10" s="205"/>
      <c r="M10" s="236" t="s">
        <v>732</v>
      </c>
    </row>
    <row r="11" spans="1:13" ht="75" customHeight="1" x14ac:dyDescent="0.35">
      <c r="A11" s="211" t="s">
        <v>758</v>
      </c>
      <c r="B11" s="212" t="s">
        <v>759</v>
      </c>
      <c r="C11" s="211"/>
      <c r="D11" s="213" t="s">
        <v>760</v>
      </c>
      <c r="E11" s="213" t="s">
        <v>724</v>
      </c>
      <c r="F11" s="192" t="s">
        <v>761</v>
      </c>
      <c r="G11" s="205" t="s">
        <v>735</v>
      </c>
      <c r="H11" s="205"/>
      <c r="I11" s="205">
        <v>500</v>
      </c>
      <c r="J11" s="192"/>
      <c r="K11" s="192" t="s">
        <v>762</v>
      </c>
      <c r="L11" s="214"/>
      <c r="M11" s="236" t="s">
        <v>732</v>
      </c>
    </row>
    <row r="12" spans="1:13" ht="14.5" x14ac:dyDescent="0.35">
      <c r="A12" s="211" t="s">
        <v>763</v>
      </c>
      <c r="B12" s="212" t="s">
        <v>764</v>
      </c>
      <c r="C12" s="211"/>
      <c r="D12" s="204" t="s">
        <v>723</v>
      </c>
      <c r="E12" s="213" t="s">
        <v>724</v>
      </c>
      <c r="F12" s="192" t="s">
        <v>765</v>
      </c>
      <c r="G12" s="205" t="s">
        <v>735</v>
      </c>
      <c r="H12" s="205" t="s">
        <v>737</v>
      </c>
      <c r="I12" s="235">
        <v>5</v>
      </c>
      <c r="J12" s="192"/>
      <c r="K12" s="192"/>
      <c r="L12" s="205"/>
      <c r="M12" s="236" t="s">
        <v>732</v>
      </c>
    </row>
    <row r="13" spans="1:13" ht="29" x14ac:dyDescent="0.35">
      <c r="A13" s="211" t="s">
        <v>766</v>
      </c>
      <c r="B13" s="212" t="s">
        <v>767</v>
      </c>
      <c r="C13" s="211"/>
      <c r="D13" s="204" t="s">
        <v>723</v>
      </c>
      <c r="E13" s="213" t="s">
        <v>724</v>
      </c>
      <c r="F13" s="192" t="s">
        <v>768</v>
      </c>
      <c r="G13" s="205" t="s">
        <v>745</v>
      </c>
      <c r="H13" s="205" t="s">
        <v>746</v>
      </c>
      <c r="I13" s="205" t="s">
        <v>737</v>
      </c>
      <c r="J13" s="192"/>
      <c r="K13" s="192"/>
      <c r="L13" s="205"/>
      <c r="M13" s="236" t="s">
        <v>732</v>
      </c>
    </row>
    <row r="14" spans="1:13" ht="29" x14ac:dyDescent="0.35">
      <c r="A14" s="211" t="s">
        <v>769</v>
      </c>
      <c r="B14" s="212" t="s">
        <v>770</v>
      </c>
      <c r="C14" s="211"/>
      <c r="D14" s="211" t="s">
        <v>760</v>
      </c>
      <c r="E14" s="213" t="s">
        <v>724</v>
      </c>
      <c r="F14" s="192" t="s">
        <v>772</v>
      </c>
      <c r="G14" s="205" t="s">
        <v>745</v>
      </c>
      <c r="H14" s="205" t="s">
        <v>746</v>
      </c>
      <c r="I14" s="205" t="s">
        <v>737</v>
      </c>
      <c r="J14" s="192"/>
      <c r="K14" s="192"/>
      <c r="L14" s="205"/>
      <c r="M14" s="236" t="s">
        <v>732</v>
      </c>
    </row>
    <row r="15" spans="1:13" ht="116" x14ac:dyDescent="0.35">
      <c r="A15" s="211" t="s">
        <v>2403</v>
      </c>
      <c r="B15" s="212" t="s">
        <v>2557</v>
      </c>
      <c r="C15" s="211"/>
      <c r="D15" s="204" t="s">
        <v>723</v>
      </c>
      <c r="E15" s="213" t="s">
        <v>724</v>
      </c>
      <c r="F15" s="192" t="s">
        <v>1075</v>
      </c>
      <c r="G15" s="205" t="s">
        <v>735</v>
      </c>
      <c r="H15" s="205" t="s">
        <v>737</v>
      </c>
      <c r="I15" s="205">
        <v>4</v>
      </c>
      <c r="J15" s="192"/>
      <c r="K15" s="258" t="s">
        <v>2558</v>
      </c>
      <c r="L15" s="205"/>
      <c r="M15" s="236" t="s">
        <v>732</v>
      </c>
    </row>
    <row r="16" spans="1:13" ht="29" x14ac:dyDescent="0.35">
      <c r="A16" s="241" t="s">
        <v>2354</v>
      </c>
      <c r="B16" s="212" t="s">
        <v>2559</v>
      </c>
      <c r="C16" s="211" t="s">
        <v>7</v>
      </c>
      <c r="D16" s="204" t="s">
        <v>723</v>
      </c>
      <c r="E16" s="213" t="s">
        <v>724</v>
      </c>
      <c r="F16" s="192" t="s">
        <v>2356</v>
      </c>
      <c r="G16" s="205" t="s">
        <v>735</v>
      </c>
      <c r="H16" s="205" t="s">
        <v>737</v>
      </c>
      <c r="I16" s="205">
        <v>50</v>
      </c>
      <c r="J16" s="192"/>
      <c r="K16" s="192"/>
      <c r="L16" s="205"/>
      <c r="M16" s="236" t="s">
        <v>732</v>
      </c>
    </row>
    <row r="17" spans="1:13" ht="43.5" x14ac:dyDescent="0.35">
      <c r="A17" s="242" t="s">
        <v>2184</v>
      </c>
      <c r="B17" s="220" t="s">
        <v>2185</v>
      </c>
      <c r="C17" s="213" t="s">
        <v>6</v>
      </c>
      <c r="D17" s="221" t="s">
        <v>723</v>
      </c>
      <c r="E17" s="213" t="s">
        <v>724</v>
      </c>
      <c r="F17" s="192" t="s">
        <v>2186</v>
      </c>
      <c r="G17" s="192" t="s">
        <v>735</v>
      </c>
      <c r="H17" s="192" t="s">
        <v>737</v>
      </c>
      <c r="I17" s="208">
        <v>80</v>
      </c>
      <c r="J17" s="192"/>
      <c r="K17" s="235" t="s">
        <v>2560</v>
      </c>
      <c r="L17" s="192"/>
      <c r="M17" s="236" t="s">
        <v>732</v>
      </c>
    </row>
    <row r="18" spans="1:13" ht="29" x14ac:dyDescent="0.35">
      <c r="A18" s="225" t="s">
        <v>1898</v>
      </c>
      <c r="B18" s="234" t="s">
        <v>2394</v>
      </c>
      <c r="C18" s="233" t="s">
        <v>7</v>
      </c>
      <c r="D18" s="239" t="s">
        <v>723</v>
      </c>
      <c r="E18" s="239" t="s">
        <v>724</v>
      </c>
      <c r="F18" s="235" t="s">
        <v>782</v>
      </c>
      <c r="G18" s="235" t="s">
        <v>735</v>
      </c>
      <c r="H18" s="235" t="s">
        <v>737</v>
      </c>
      <c r="I18" s="235">
        <v>60</v>
      </c>
      <c r="J18" s="235"/>
      <c r="K18" s="235"/>
      <c r="L18" s="235"/>
      <c r="M18" s="236" t="s">
        <v>732</v>
      </c>
    </row>
    <row r="19" spans="1:13" ht="14.5" x14ac:dyDescent="0.35">
      <c r="A19" s="225" t="s">
        <v>790</v>
      </c>
      <c r="B19" s="234" t="s">
        <v>2395</v>
      </c>
      <c r="C19" s="233" t="s">
        <v>7</v>
      </c>
      <c r="D19" s="233" t="s">
        <v>760</v>
      </c>
      <c r="E19" s="233" t="s">
        <v>724</v>
      </c>
      <c r="F19" s="235" t="s">
        <v>792</v>
      </c>
      <c r="G19" s="235" t="s">
        <v>735</v>
      </c>
      <c r="H19" s="235" t="s">
        <v>737</v>
      </c>
      <c r="I19" s="235">
        <v>60</v>
      </c>
      <c r="J19" s="235"/>
      <c r="K19" s="235"/>
      <c r="L19" s="235"/>
      <c r="M19" s="236" t="s">
        <v>732</v>
      </c>
    </row>
    <row r="20" spans="1:13" ht="14.5" x14ac:dyDescent="0.35">
      <c r="A20" s="225" t="s">
        <v>1902</v>
      </c>
      <c r="B20" s="234" t="s">
        <v>2396</v>
      </c>
      <c r="C20" s="233" t="s">
        <v>7</v>
      </c>
      <c r="D20" s="233" t="s">
        <v>760</v>
      </c>
      <c r="E20" s="233" t="s">
        <v>724</v>
      </c>
      <c r="F20" s="235" t="s">
        <v>2397</v>
      </c>
      <c r="G20" s="235" t="s">
        <v>735</v>
      </c>
      <c r="H20" s="235" t="s">
        <v>737</v>
      </c>
      <c r="I20" s="235">
        <v>60</v>
      </c>
      <c r="J20" s="235"/>
      <c r="K20" s="235"/>
      <c r="L20" s="235"/>
      <c r="M20" s="236" t="s">
        <v>732</v>
      </c>
    </row>
    <row r="21" spans="1:13" ht="180" customHeight="1" x14ac:dyDescent="0.35">
      <c r="A21" s="213" t="s">
        <v>2561</v>
      </c>
      <c r="B21" s="220" t="s">
        <v>2196</v>
      </c>
      <c r="C21" s="213"/>
      <c r="D21" s="221" t="s">
        <v>723</v>
      </c>
      <c r="E21" s="213" t="s">
        <v>724</v>
      </c>
      <c r="F21" s="192" t="s">
        <v>2562</v>
      </c>
      <c r="G21" s="192" t="s">
        <v>745</v>
      </c>
      <c r="H21" s="192" t="s">
        <v>802</v>
      </c>
      <c r="I21" s="192">
        <v>10</v>
      </c>
      <c r="J21" s="192"/>
      <c r="K21" s="192"/>
      <c r="L21" s="192"/>
      <c r="M21" s="236" t="s">
        <v>732</v>
      </c>
    </row>
    <row r="22" spans="1:13" ht="207.75" customHeight="1" x14ac:dyDescent="0.35">
      <c r="A22" s="233" t="s">
        <v>2202</v>
      </c>
      <c r="B22" s="234" t="s">
        <v>2563</v>
      </c>
      <c r="C22" s="233"/>
      <c r="D22" s="239" t="s">
        <v>723</v>
      </c>
      <c r="E22" s="233" t="s">
        <v>724</v>
      </c>
      <c r="F22" s="235" t="s">
        <v>2204</v>
      </c>
      <c r="G22" s="235" t="s">
        <v>730</v>
      </c>
      <c r="H22" s="235" t="s">
        <v>2564</v>
      </c>
      <c r="I22" s="235">
        <v>2</v>
      </c>
      <c r="J22" s="235"/>
      <c r="K22" s="235" t="s">
        <v>2565</v>
      </c>
      <c r="L22" s="235"/>
      <c r="M22" s="236" t="s">
        <v>732</v>
      </c>
    </row>
    <row r="23" spans="1:13" ht="220.5" customHeight="1" x14ac:dyDescent="0.35">
      <c r="A23" s="233" t="s">
        <v>727</v>
      </c>
      <c r="B23" s="234" t="s">
        <v>2566</v>
      </c>
      <c r="C23" s="233"/>
      <c r="D23" s="239" t="s">
        <v>723</v>
      </c>
      <c r="E23" s="239" t="s">
        <v>724</v>
      </c>
      <c r="F23" s="235" t="s">
        <v>2567</v>
      </c>
      <c r="G23" s="235" t="s">
        <v>730</v>
      </c>
      <c r="H23" s="235" t="s">
        <v>2568</v>
      </c>
      <c r="I23" s="235">
        <v>2</v>
      </c>
      <c r="J23" s="235"/>
      <c r="K23" s="235"/>
      <c r="L23" s="235"/>
      <c r="M23" s="236" t="s">
        <v>732</v>
      </c>
    </row>
    <row r="24" spans="1:13" ht="72.5" x14ac:dyDescent="0.35">
      <c r="A24" s="213" t="s">
        <v>2207</v>
      </c>
      <c r="B24" s="220" t="s">
        <v>2569</v>
      </c>
      <c r="C24" s="213"/>
      <c r="D24" s="221" t="s">
        <v>723</v>
      </c>
      <c r="E24" s="221" t="s">
        <v>724</v>
      </c>
      <c r="F24" s="192" t="s">
        <v>2209</v>
      </c>
      <c r="G24" s="192" t="s">
        <v>730</v>
      </c>
      <c r="H24" s="235" t="s">
        <v>2570</v>
      </c>
      <c r="I24" s="192">
        <v>2</v>
      </c>
      <c r="J24" s="192"/>
      <c r="K24" s="192"/>
      <c r="L24" s="192"/>
      <c r="M24" s="236" t="s">
        <v>732</v>
      </c>
    </row>
    <row r="25" spans="1:13" ht="29" x14ac:dyDescent="0.35">
      <c r="A25" s="213" t="s">
        <v>2571</v>
      </c>
      <c r="B25" s="220" t="s">
        <v>2572</v>
      </c>
      <c r="C25" s="213"/>
      <c r="D25" s="221" t="s">
        <v>723</v>
      </c>
      <c r="E25" s="221" t="s">
        <v>724</v>
      </c>
      <c r="F25" s="192" t="s">
        <v>2573</v>
      </c>
      <c r="G25" s="192" t="s">
        <v>730</v>
      </c>
      <c r="H25" s="192" t="s">
        <v>2574</v>
      </c>
      <c r="I25" s="192">
        <v>2</v>
      </c>
      <c r="J25" s="192"/>
      <c r="K25" s="192"/>
      <c r="L25" s="192"/>
      <c r="M25" s="236" t="s">
        <v>732</v>
      </c>
    </row>
    <row r="26" spans="1:13" s="237" customFormat="1" ht="101.5" x14ac:dyDescent="0.35">
      <c r="A26" s="299" t="s">
        <v>2575</v>
      </c>
      <c r="B26" s="234" t="s">
        <v>2576</v>
      </c>
      <c r="C26" s="233" t="s">
        <v>9</v>
      </c>
      <c r="D26" s="239" t="s">
        <v>2337</v>
      </c>
      <c r="E26" s="239" t="s">
        <v>771</v>
      </c>
      <c r="F26" s="235" t="s">
        <v>2577</v>
      </c>
      <c r="G26" s="235" t="s">
        <v>735</v>
      </c>
      <c r="H26" s="235" t="s">
        <v>737</v>
      </c>
      <c r="I26" s="235">
        <v>8</v>
      </c>
      <c r="J26" s="235" t="s">
        <v>2578</v>
      </c>
      <c r="K26" s="235"/>
      <c r="L26" s="561"/>
      <c r="M26" s="236" t="s">
        <v>732</v>
      </c>
    </row>
    <row r="27" spans="1:13" s="237" customFormat="1" ht="58" x14ac:dyDescent="0.35">
      <c r="A27" s="233" t="s">
        <v>2579</v>
      </c>
      <c r="B27" s="234" t="s">
        <v>2580</v>
      </c>
      <c r="C27" s="233" t="s">
        <v>9</v>
      </c>
      <c r="D27" s="239" t="s">
        <v>760</v>
      </c>
      <c r="E27" s="239" t="s">
        <v>771</v>
      </c>
      <c r="F27" s="235" t="s">
        <v>2581</v>
      </c>
      <c r="G27" s="233" t="s">
        <v>735</v>
      </c>
      <c r="H27" s="233" t="s">
        <v>737</v>
      </c>
      <c r="I27" s="233">
        <v>8</v>
      </c>
      <c r="J27" s="268" t="s">
        <v>2582</v>
      </c>
      <c r="K27" s="233"/>
      <c r="L27" s="562"/>
      <c r="M27" s="236" t="s">
        <v>732</v>
      </c>
    </row>
    <row r="28" spans="1:13" s="237" customFormat="1" ht="168.75" customHeight="1" x14ac:dyDescent="0.35">
      <c r="A28" s="233" t="s">
        <v>2583</v>
      </c>
      <c r="B28" s="234" t="s">
        <v>2584</v>
      </c>
      <c r="C28" s="233" t="s">
        <v>7</v>
      </c>
      <c r="D28" s="239" t="s">
        <v>760</v>
      </c>
      <c r="E28" s="239" t="s">
        <v>724</v>
      </c>
      <c r="F28" s="235" t="s">
        <v>2585</v>
      </c>
      <c r="G28" s="233" t="s">
        <v>735</v>
      </c>
      <c r="H28" s="233" t="s">
        <v>737</v>
      </c>
      <c r="I28" s="233">
        <v>50</v>
      </c>
      <c r="J28" s="235" t="s">
        <v>2586</v>
      </c>
      <c r="K28" s="233"/>
      <c r="L28" s="562"/>
      <c r="M28" s="236" t="s">
        <v>732</v>
      </c>
    </row>
    <row r="29" spans="1:13" s="237" customFormat="1" ht="29" x14ac:dyDescent="0.35">
      <c r="A29" s="233" t="s">
        <v>2587</v>
      </c>
      <c r="B29" s="234" t="s">
        <v>2588</v>
      </c>
      <c r="C29" s="233" t="s">
        <v>7</v>
      </c>
      <c r="D29" s="239" t="s">
        <v>760</v>
      </c>
      <c r="E29" s="239" t="s">
        <v>724</v>
      </c>
      <c r="F29" s="235" t="s">
        <v>2589</v>
      </c>
      <c r="G29" s="233" t="s">
        <v>735</v>
      </c>
      <c r="H29" s="233" t="s">
        <v>737</v>
      </c>
      <c r="I29" s="233">
        <v>60</v>
      </c>
      <c r="J29" s="235"/>
      <c r="K29" s="233"/>
      <c r="L29" s="562"/>
      <c r="M29" s="236" t="s">
        <v>732</v>
      </c>
    </row>
    <row r="30" spans="1:13" s="237" customFormat="1" ht="29" x14ac:dyDescent="0.35">
      <c r="A30" s="233" t="s">
        <v>2590</v>
      </c>
      <c r="B30" s="234" t="s">
        <v>2591</v>
      </c>
      <c r="C30" s="233"/>
      <c r="D30" s="239" t="s">
        <v>760</v>
      </c>
      <c r="E30" s="239" t="s">
        <v>724</v>
      </c>
      <c r="F30" s="235" t="s">
        <v>2592</v>
      </c>
      <c r="G30" s="233" t="s">
        <v>730</v>
      </c>
      <c r="H30" s="233" t="s">
        <v>737</v>
      </c>
      <c r="I30" s="233">
        <v>2</v>
      </c>
      <c r="J30" s="235"/>
      <c r="K30" s="233"/>
      <c r="L30" s="562"/>
      <c r="M30" s="236" t="s">
        <v>732</v>
      </c>
    </row>
    <row r="31" spans="1:13" ht="29" x14ac:dyDescent="0.35">
      <c r="A31" s="300" t="s">
        <v>2213</v>
      </c>
      <c r="B31" s="234" t="s">
        <v>2214</v>
      </c>
      <c r="C31" s="233" t="s">
        <v>8</v>
      </c>
      <c r="D31" s="239" t="s">
        <v>760</v>
      </c>
      <c r="E31" s="239" t="s">
        <v>771</v>
      </c>
      <c r="F31" s="235" t="s">
        <v>876</v>
      </c>
      <c r="G31" s="233" t="s">
        <v>735</v>
      </c>
      <c r="H31" s="233" t="s">
        <v>737</v>
      </c>
      <c r="I31" s="233">
        <v>40</v>
      </c>
      <c r="J31" s="235" t="s">
        <v>2593</v>
      </c>
      <c r="K31" s="233" t="s">
        <v>2594</v>
      </c>
      <c r="L31" s="233"/>
      <c r="M31" s="236" t="s">
        <v>732</v>
      </c>
    </row>
    <row r="32" spans="1:13" s="237" customFormat="1" ht="43.5" x14ac:dyDescent="0.35">
      <c r="A32" s="233" t="s">
        <v>2217</v>
      </c>
      <c r="B32" s="234" t="s">
        <v>2218</v>
      </c>
      <c r="C32" s="233"/>
      <c r="D32" s="239" t="s">
        <v>760</v>
      </c>
      <c r="E32" s="239" t="s">
        <v>771</v>
      </c>
      <c r="F32" s="235" t="s">
        <v>879</v>
      </c>
      <c r="G32" s="233" t="s">
        <v>730</v>
      </c>
      <c r="H32" s="235" t="s">
        <v>2595</v>
      </c>
      <c r="I32" s="233">
        <v>2</v>
      </c>
      <c r="J32" s="235" t="s">
        <v>2593</v>
      </c>
      <c r="K32" s="233" t="s">
        <v>2594</v>
      </c>
      <c r="L32" s="233"/>
      <c r="M32" s="236" t="s">
        <v>732</v>
      </c>
    </row>
    <row r="33" spans="1:13" s="237" customFormat="1" ht="81" customHeight="1" x14ac:dyDescent="0.35">
      <c r="A33" s="233" t="s">
        <v>2221</v>
      </c>
      <c r="B33" s="234" t="s">
        <v>2222</v>
      </c>
      <c r="C33" s="233"/>
      <c r="D33" s="239" t="s">
        <v>760</v>
      </c>
      <c r="E33" s="239" t="s">
        <v>771</v>
      </c>
      <c r="F33" s="235" t="s">
        <v>2321</v>
      </c>
      <c r="G33" s="233" t="s">
        <v>735</v>
      </c>
      <c r="H33" s="233" t="s">
        <v>737</v>
      </c>
      <c r="I33" s="233">
        <v>144</v>
      </c>
      <c r="J33" s="235" t="s">
        <v>2593</v>
      </c>
      <c r="K33" s="233" t="s">
        <v>2594</v>
      </c>
      <c r="L33" s="233"/>
      <c r="M33" s="236" t="s">
        <v>732</v>
      </c>
    </row>
    <row r="34" spans="1:13" s="237" customFormat="1" ht="43.5" x14ac:dyDescent="0.35">
      <c r="A34" s="233" t="s">
        <v>2224</v>
      </c>
      <c r="B34" s="234" t="s">
        <v>2225</v>
      </c>
      <c r="C34" s="233"/>
      <c r="D34" s="239" t="s">
        <v>760</v>
      </c>
      <c r="E34" s="239" t="s">
        <v>724</v>
      </c>
      <c r="F34" s="235" t="s">
        <v>2226</v>
      </c>
      <c r="G34" s="233" t="s">
        <v>735</v>
      </c>
      <c r="H34" s="233" t="s">
        <v>737</v>
      </c>
      <c r="I34" s="233">
        <v>10</v>
      </c>
      <c r="J34" s="235" t="s">
        <v>2596</v>
      </c>
      <c r="K34" s="233"/>
      <c r="L34" s="233"/>
      <c r="M34" s="236" t="s">
        <v>732</v>
      </c>
    </row>
    <row r="35" spans="1:13" s="237" customFormat="1" ht="145" x14ac:dyDescent="0.35">
      <c r="A35" s="233" t="s">
        <v>2227</v>
      </c>
      <c r="B35" s="234" t="s">
        <v>2228</v>
      </c>
      <c r="C35" s="233"/>
      <c r="D35" s="239" t="s">
        <v>760</v>
      </c>
      <c r="E35" s="239" t="s">
        <v>771</v>
      </c>
      <c r="F35" s="235" t="s">
        <v>2229</v>
      </c>
      <c r="G35" s="233" t="s">
        <v>730</v>
      </c>
      <c r="H35" s="233" t="s">
        <v>2597</v>
      </c>
      <c r="I35" s="233">
        <v>2</v>
      </c>
      <c r="J35" s="235" t="s">
        <v>2593</v>
      </c>
      <c r="K35" s="233"/>
      <c r="L35" s="233"/>
      <c r="M35" s="236" t="s">
        <v>732</v>
      </c>
    </row>
    <row r="36" spans="1:13" s="237" customFormat="1" ht="72.5" x14ac:dyDescent="0.35">
      <c r="A36" s="233" t="s">
        <v>2598</v>
      </c>
      <c r="B36" s="234" t="s">
        <v>2598</v>
      </c>
      <c r="C36" s="233"/>
      <c r="D36" s="239" t="s">
        <v>760</v>
      </c>
      <c r="E36" s="239" t="s">
        <v>724</v>
      </c>
      <c r="F36" s="235" t="s">
        <v>2599</v>
      </c>
      <c r="G36" s="233" t="s">
        <v>730</v>
      </c>
      <c r="H36" s="233" t="s">
        <v>2600</v>
      </c>
      <c r="I36" s="233">
        <v>2</v>
      </c>
      <c r="J36" s="235"/>
      <c r="K36" s="233"/>
      <c r="L36" s="233"/>
      <c r="M36" s="236" t="s">
        <v>732</v>
      </c>
    </row>
    <row r="37" spans="1:13" ht="29" x14ac:dyDescent="0.35">
      <c r="A37" s="219" t="s">
        <v>2601</v>
      </c>
      <c r="B37" s="217" t="s">
        <v>2601</v>
      </c>
      <c r="C37" s="219"/>
      <c r="D37" s="218" t="s">
        <v>760</v>
      </c>
      <c r="E37" s="218" t="s">
        <v>771</v>
      </c>
      <c r="F37" s="208" t="s">
        <v>2602</v>
      </c>
      <c r="G37" s="219" t="s">
        <v>735</v>
      </c>
      <c r="H37" s="219" t="s">
        <v>737</v>
      </c>
      <c r="I37" s="219">
        <v>500</v>
      </c>
      <c r="J37" s="208" t="s">
        <v>2603</v>
      </c>
      <c r="K37" s="219"/>
      <c r="L37" s="243"/>
      <c r="M37" s="236" t="s">
        <v>732</v>
      </c>
    </row>
    <row r="38" spans="1:13" ht="29" x14ac:dyDescent="0.35">
      <c r="A38" s="213" t="s">
        <v>2188</v>
      </c>
      <c r="B38" s="220" t="s">
        <v>2604</v>
      </c>
      <c r="C38" s="213"/>
      <c r="D38" s="221" t="s">
        <v>723</v>
      </c>
      <c r="E38" s="221" t="s">
        <v>724</v>
      </c>
      <c r="F38" s="192" t="s">
        <v>2189</v>
      </c>
      <c r="G38" s="192" t="s">
        <v>735</v>
      </c>
      <c r="H38" s="192" t="s">
        <v>822</v>
      </c>
      <c r="I38" s="192">
        <v>3</v>
      </c>
      <c r="J38" s="192"/>
      <c r="K38" s="192"/>
      <c r="L38" s="192"/>
      <c r="M38" s="236" t="s">
        <v>732</v>
      </c>
    </row>
    <row r="39" spans="1:13" s="237" customFormat="1" ht="29" x14ac:dyDescent="0.35">
      <c r="A39" s="233" t="s">
        <v>2191</v>
      </c>
      <c r="B39" s="234" t="s">
        <v>2605</v>
      </c>
      <c r="C39" s="233"/>
      <c r="D39" s="239" t="s">
        <v>723</v>
      </c>
      <c r="E39" s="239" t="s">
        <v>724</v>
      </c>
      <c r="F39" s="235" t="s">
        <v>2606</v>
      </c>
      <c r="G39" s="235" t="s">
        <v>826</v>
      </c>
      <c r="H39" s="235" t="s">
        <v>737</v>
      </c>
      <c r="I39" s="235">
        <v>16.2</v>
      </c>
      <c r="J39" s="235" t="s">
        <v>2607</v>
      </c>
      <c r="K39" s="235"/>
      <c r="L39" s="52" t="s">
        <v>2259</v>
      </c>
      <c r="M39" s="236" t="s">
        <v>732</v>
      </c>
    </row>
    <row r="40" spans="1:13" ht="29" x14ac:dyDescent="0.35">
      <c r="A40" s="213" t="s">
        <v>2194</v>
      </c>
      <c r="B40" s="220" t="s">
        <v>2608</v>
      </c>
      <c r="C40" s="213"/>
      <c r="D40" s="221" t="s">
        <v>723</v>
      </c>
      <c r="E40" s="221" t="s">
        <v>724</v>
      </c>
      <c r="F40" s="192" t="s">
        <v>2609</v>
      </c>
      <c r="G40" s="192" t="s">
        <v>826</v>
      </c>
      <c r="H40" s="192" t="s">
        <v>737</v>
      </c>
      <c r="I40" s="192">
        <v>16.2</v>
      </c>
      <c r="J40" s="192"/>
      <c r="K40" s="192"/>
      <c r="L40" s="563" t="s">
        <v>2259</v>
      </c>
      <c r="M40" s="236" t="s">
        <v>732</v>
      </c>
    </row>
    <row r="41" spans="1:13" s="380" customFormat="1" ht="101.5" x14ac:dyDescent="0.35">
      <c r="A41" s="227" t="s">
        <v>2610</v>
      </c>
      <c r="B41" s="227"/>
      <c r="C41" s="227"/>
      <c r="D41" s="227" t="s">
        <v>839</v>
      </c>
      <c r="E41" s="227" t="s">
        <v>724</v>
      </c>
      <c r="F41" s="228" t="s">
        <v>2611</v>
      </c>
      <c r="G41" s="228"/>
      <c r="H41" s="228"/>
      <c r="I41" s="228"/>
      <c r="J41" s="626"/>
      <c r="K41" s="227"/>
      <c r="L41" s="228" t="s">
        <v>2612</v>
      </c>
      <c r="M41" s="194" t="s">
        <v>726</v>
      </c>
    </row>
    <row r="42" spans="1:13" ht="72.5" x14ac:dyDescent="0.35">
      <c r="A42" s="213" t="s">
        <v>2613</v>
      </c>
      <c r="B42" s="220" t="s">
        <v>2614</v>
      </c>
      <c r="C42" s="213"/>
      <c r="D42" s="221" t="s">
        <v>723</v>
      </c>
      <c r="E42" s="221" t="s">
        <v>724</v>
      </c>
      <c r="F42" s="192" t="s">
        <v>2615</v>
      </c>
      <c r="G42" s="192" t="s">
        <v>730</v>
      </c>
      <c r="H42" s="192" t="s">
        <v>2616</v>
      </c>
      <c r="I42" s="192">
        <v>2</v>
      </c>
      <c r="J42" s="192"/>
      <c r="K42" s="192"/>
      <c r="L42" s="244"/>
      <c r="M42" s="236" t="s">
        <v>732</v>
      </c>
    </row>
    <row r="43" spans="1:13" ht="29" x14ac:dyDescent="0.35">
      <c r="A43" s="213" t="s">
        <v>2617</v>
      </c>
      <c r="B43" s="220" t="s">
        <v>2618</v>
      </c>
      <c r="C43" s="213"/>
      <c r="D43" s="221" t="s">
        <v>723</v>
      </c>
      <c r="E43" s="221" t="s">
        <v>724</v>
      </c>
      <c r="F43" s="192" t="s">
        <v>2619</v>
      </c>
      <c r="G43" s="192" t="s">
        <v>826</v>
      </c>
      <c r="H43" s="192" t="s">
        <v>737</v>
      </c>
      <c r="I43" s="192">
        <v>16.2</v>
      </c>
      <c r="J43" s="192"/>
      <c r="K43" s="192"/>
      <c r="L43" s="563" t="s">
        <v>2259</v>
      </c>
      <c r="M43" s="236" t="s">
        <v>732</v>
      </c>
    </row>
    <row r="44" spans="1:13" ht="29" x14ac:dyDescent="0.35">
      <c r="A44" s="213" t="s">
        <v>2620</v>
      </c>
      <c r="B44" s="220" t="s">
        <v>2621</v>
      </c>
      <c r="C44" s="213"/>
      <c r="D44" s="221" t="s">
        <v>723</v>
      </c>
      <c r="E44" s="221" t="s">
        <v>724</v>
      </c>
      <c r="F44" s="192" t="s">
        <v>2622</v>
      </c>
      <c r="G44" s="192" t="s">
        <v>826</v>
      </c>
      <c r="H44" s="192" t="s">
        <v>737</v>
      </c>
      <c r="I44" s="192">
        <v>16.2</v>
      </c>
      <c r="J44" s="192"/>
      <c r="K44" s="192"/>
      <c r="L44" s="563" t="s">
        <v>2259</v>
      </c>
      <c r="M44" s="236" t="s">
        <v>732</v>
      </c>
    </row>
  </sheetData>
  <autoFilter ref="A2:M44" xr:uid="{00000000-0009-0000-0000-00000B000000}"/>
  <mergeCells count="1">
    <mergeCell ref="A1:L1"/>
  </mergeCells>
  <pageMargins left="0.511811024" right="0.511811024" top="0.78740157499999996" bottom="0.78740157499999996" header="0" footer="0"/>
  <pageSetup paperSize="9" orientation="portrait" r:id="rId1"/>
  <headerFooter>
    <oddFooter>&amp;C&amp;"Calibri"&amp;11&amp;K000000&amp;"Calibri"&amp;11&amp;K000000&amp;"Calibri"&amp;11&amp;K000000000000#000000INFORMAÇÃO INTERNA – INTERNAL INFORMATION_x000D_#000000INFORMAÇÃO INTERNA – INTERNAL INFORMATION_x000D_&amp;1#&amp;"Calibri"&amp;10&amp;K000000INFORMAÇÃO PÚBLICA – PUBLIC INFORMATION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AB47"/>
  <sheetViews>
    <sheetView topLeftCell="H1" zoomScaleNormal="100" workbookViewId="0">
      <pane ySplit="2" topLeftCell="A47" activePane="bottomLeft" state="frozen"/>
      <selection pane="bottomLeft" activeCell="M47" sqref="M47"/>
    </sheetView>
  </sheetViews>
  <sheetFormatPr defaultColWidth="14.453125" defaultRowHeight="12.5" x14ac:dyDescent="0.25"/>
  <cols>
    <col min="1" max="3" width="40.54296875" customWidth="1"/>
    <col min="4" max="5" width="20.54296875" customWidth="1"/>
    <col min="6" max="6" width="30.54296875" customWidth="1"/>
    <col min="7" max="7" width="10.54296875" customWidth="1"/>
    <col min="8" max="8" width="38.54296875" customWidth="1"/>
    <col min="9" max="9" width="12.54296875" customWidth="1"/>
    <col min="10" max="10" width="30.54296875" bestFit="1" customWidth="1"/>
    <col min="11" max="11" width="45.54296875" customWidth="1"/>
    <col min="12" max="12" width="25" customWidth="1"/>
    <col min="13" max="25" width="8.54296875" customWidth="1"/>
  </cols>
  <sheetData>
    <row r="1" spans="1:28" s="83" customFormat="1" ht="14.5" x14ac:dyDescent="0.35">
      <c r="A1" s="783" t="s">
        <v>1891</v>
      </c>
      <c r="B1" s="784"/>
      <c r="C1" s="784"/>
      <c r="D1" s="784"/>
      <c r="E1" s="784"/>
      <c r="F1" s="784"/>
      <c r="G1" s="784"/>
      <c r="H1" s="784"/>
      <c r="I1" s="784"/>
      <c r="J1" s="784"/>
      <c r="K1" s="784"/>
      <c r="L1" s="784"/>
      <c r="M1" s="194"/>
      <c r="N1" s="194"/>
      <c r="O1" s="194"/>
      <c r="P1" s="194"/>
      <c r="Q1" s="194"/>
      <c r="R1" s="194"/>
      <c r="S1" s="194"/>
      <c r="T1" s="194"/>
      <c r="U1" s="194"/>
      <c r="V1" s="194"/>
      <c r="W1" s="194"/>
      <c r="X1" s="194"/>
      <c r="Y1" s="194"/>
    </row>
    <row r="2" spans="1:28" s="200" customFormat="1" ht="29" x14ac:dyDescent="0.35">
      <c r="A2" s="197" t="s">
        <v>710</v>
      </c>
      <c r="B2" s="197" t="s">
        <v>711</v>
      </c>
      <c r="C2" s="197" t="s">
        <v>712</v>
      </c>
      <c r="D2" s="197" t="s">
        <v>713</v>
      </c>
      <c r="E2" s="197" t="s">
        <v>1892</v>
      </c>
      <c r="F2" s="198" t="s">
        <v>715</v>
      </c>
      <c r="G2" s="198" t="s">
        <v>716</v>
      </c>
      <c r="H2" s="198" t="s">
        <v>717</v>
      </c>
      <c r="I2" s="198" t="s">
        <v>718</v>
      </c>
      <c r="J2" s="198" t="s">
        <v>1893</v>
      </c>
      <c r="K2" s="198" t="s">
        <v>720</v>
      </c>
      <c r="L2" s="198" t="s">
        <v>721</v>
      </c>
      <c r="M2" s="199"/>
      <c r="N2" s="199"/>
      <c r="O2" s="199"/>
      <c r="P2" s="199"/>
      <c r="Q2" s="199"/>
      <c r="R2" s="199"/>
      <c r="S2" s="199"/>
      <c r="T2" s="199"/>
      <c r="U2" s="199"/>
      <c r="V2" s="199"/>
      <c r="W2" s="199"/>
      <c r="X2" s="199"/>
      <c r="Y2" s="199"/>
    </row>
    <row r="3" spans="1:28" s="83" customFormat="1" ht="14.5" x14ac:dyDescent="0.35">
      <c r="A3" s="201" t="s">
        <v>722</v>
      </c>
      <c r="B3" s="202"/>
      <c r="C3" s="201"/>
      <c r="D3" s="201" t="s">
        <v>723</v>
      </c>
      <c r="E3" s="201" t="s">
        <v>724</v>
      </c>
      <c r="F3" s="203" t="s">
        <v>725</v>
      </c>
      <c r="G3" s="203"/>
      <c r="H3" s="203"/>
      <c r="I3" s="203"/>
      <c r="J3" s="203"/>
      <c r="K3" s="203"/>
      <c r="L3" s="633"/>
      <c r="M3" s="194" t="s">
        <v>726</v>
      </c>
      <c r="N3" s="194"/>
      <c r="O3" s="194"/>
      <c r="P3" s="194"/>
      <c r="Q3" s="194"/>
      <c r="R3" s="194"/>
      <c r="S3" s="194"/>
      <c r="T3" s="194"/>
      <c r="U3" s="194"/>
      <c r="V3" s="194"/>
      <c r="W3" s="194"/>
      <c r="X3" s="194"/>
      <c r="Y3" s="194"/>
    </row>
    <row r="4" spans="1:28" s="237" customFormat="1" ht="304.5" x14ac:dyDescent="0.35">
      <c r="A4" s="239" t="s">
        <v>727</v>
      </c>
      <c r="B4" s="240" t="s">
        <v>728</v>
      </c>
      <c r="C4" s="379"/>
      <c r="D4" s="239" t="s">
        <v>723</v>
      </c>
      <c r="E4" s="239" t="s">
        <v>724</v>
      </c>
      <c r="F4" s="235" t="s">
        <v>729</v>
      </c>
      <c r="G4" s="235" t="s">
        <v>730</v>
      </c>
      <c r="H4" s="233" t="s">
        <v>731</v>
      </c>
      <c r="I4" s="235">
        <v>2</v>
      </c>
      <c r="J4" s="235"/>
      <c r="K4" s="306"/>
      <c r="L4" s="307"/>
      <c r="M4" s="236" t="s">
        <v>732</v>
      </c>
      <c r="N4" s="236"/>
      <c r="O4" s="236"/>
      <c r="P4" s="236"/>
      <c r="Q4" s="236"/>
      <c r="R4" s="236"/>
      <c r="S4" s="236"/>
      <c r="T4" s="236"/>
      <c r="U4" s="236"/>
      <c r="V4" s="236"/>
      <c r="W4" s="236"/>
      <c r="X4" s="236"/>
    </row>
    <row r="5" spans="1:28" s="237" customFormat="1" ht="14.5" x14ac:dyDescent="0.35">
      <c r="A5" s="239" t="s">
        <v>733</v>
      </c>
      <c r="B5" s="240" t="s">
        <v>733</v>
      </c>
      <c r="C5" s="239"/>
      <c r="D5" s="239" t="s">
        <v>723</v>
      </c>
      <c r="E5" s="239" t="s">
        <v>724</v>
      </c>
      <c r="F5" s="235" t="s">
        <v>734</v>
      </c>
      <c r="G5" s="235" t="s">
        <v>735</v>
      </c>
      <c r="H5" s="235" t="s">
        <v>736</v>
      </c>
      <c r="I5" s="235" t="s">
        <v>737</v>
      </c>
      <c r="J5" s="235"/>
      <c r="K5" s="306"/>
      <c r="L5" s="307"/>
      <c r="M5" s="236" t="s">
        <v>732</v>
      </c>
      <c r="N5" s="236"/>
      <c r="O5" s="236"/>
      <c r="P5" s="236"/>
      <c r="Q5" s="236"/>
      <c r="R5" s="236"/>
      <c r="S5" s="236"/>
      <c r="T5" s="236"/>
      <c r="U5" s="236"/>
      <c r="V5" s="236"/>
      <c r="W5" s="236"/>
      <c r="X5" s="236"/>
      <c r="Y5" s="236"/>
    </row>
    <row r="6" spans="1:28" s="237" customFormat="1" ht="14.5" x14ac:dyDescent="0.35">
      <c r="A6" s="233" t="s">
        <v>738</v>
      </c>
      <c r="B6" s="234" t="s">
        <v>739</v>
      </c>
      <c r="C6" s="233"/>
      <c r="D6" s="239" t="s">
        <v>723</v>
      </c>
      <c r="E6" s="239" t="s">
        <v>724</v>
      </c>
      <c r="F6" s="235" t="s">
        <v>740</v>
      </c>
      <c r="G6" s="235" t="s">
        <v>735</v>
      </c>
      <c r="H6" s="235" t="s">
        <v>741</v>
      </c>
      <c r="I6" s="235">
        <v>14</v>
      </c>
      <c r="J6" s="235"/>
      <c r="K6" s="306"/>
      <c r="L6" s="307"/>
      <c r="M6" s="236" t="s">
        <v>732</v>
      </c>
      <c r="N6" s="236"/>
      <c r="O6" s="236"/>
      <c r="P6" s="236"/>
      <c r="Q6" s="236"/>
      <c r="R6" s="236"/>
      <c r="S6" s="236"/>
      <c r="T6" s="236"/>
      <c r="U6" s="236"/>
      <c r="V6" s="236"/>
      <c r="W6" s="236"/>
      <c r="X6" s="236"/>
      <c r="Y6" s="236"/>
    </row>
    <row r="7" spans="1:28" s="83" customFormat="1" ht="29" x14ac:dyDescent="0.35">
      <c r="A7" s="207" t="s">
        <v>742</v>
      </c>
      <c r="B7" s="210" t="s">
        <v>743</v>
      </c>
      <c r="C7" s="207"/>
      <c r="D7" s="207" t="s">
        <v>723</v>
      </c>
      <c r="E7" s="207" t="s">
        <v>724</v>
      </c>
      <c r="F7" s="208" t="s">
        <v>744</v>
      </c>
      <c r="G7" s="209" t="s">
        <v>745</v>
      </c>
      <c r="H7" s="209" t="s">
        <v>746</v>
      </c>
      <c r="I7" s="209" t="s">
        <v>737</v>
      </c>
      <c r="J7" s="208"/>
      <c r="K7" s="603"/>
      <c r="L7" s="616"/>
      <c r="M7" s="236" t="s">
        <v>732</v>
      </c>
      <c r="N7" s="194"/>
      <c r="O7" s="194"/>
      <c r="P7" s="194"/>
      <c r="Q7" s="194"/>
      <c r="R7" s="194"/>
      <c r="S7" s="194"/>
      <c r="T7" s="194"/>
      <c r="U7" s="194"/>
      <c r="V7" s="194"/>
      <c r="W7" s="194"/>
      <c r="X7" s="194"/>
      <c r="Y7" s="194"/>
    </row>
    <row r="8" spans="1:28" s="83" customFormat="1" ht="14.5" x14ac:dyDescent="0.35">
      <c r="A8" s="207" t="s">
        <v>747</v>
      </c>
      <c r="B8" s="210" t="s">
        <v>748</v>
      </c>
      <c r="C8" s="207"/>
      <c r="D8" s="207" t="s">
        <v>723</v>
      </c>
      <c r="E8" s="207" t="s">
        <v>724</v>
      </c>
      <c r="F8" s="208" t="s">
        <v>749</v>
      </c>
      <c r="G8" s="209" t="s">
        <v>730</v>
      </c>
      <c r="H8" s="209" t="s">
        <v>737</v>
      </c>
      <c r="I8" s="209" t="s">
        <v>737</v>
      </c>
      <c r="J8" s="208"/>
      <c r="K8" s="603"/>
      <c r="L8" s="616"/>
      <c r="M8" s="236" t="s">
        <v>732</v>
      </c>
      <c r="N8" s="194"/>
      <c r="O8" s="194"/>
      <c r="P8" s="194"/>
      <c r="Q8" s="194"/>
      <c r="R8" s="194"/>
      <c r="S8" s="194"/>
      <c r="T8" s="194"/>
      <c r="U8" s="194"/>
      <c r="V8" s="194"/>
      <c r="W8" s="194"/>
      <c r="X8" s="194"/>
      <c r="Y8" s="194"/>
    </row>
    <row r="9" spans="1:28" s="83" customFormat="1" ht="58" x14ac:dyDescent="0.35">
      <c r="A9" s="23" t="s">
        <v>2623</v>
      </c>
      <c r="B9" s="23"/>
      <c r="C9" s="23"/>
      <c r="D9" s="22" t="s">
        <v>2624</v>
      </c>
      <c r="E9" s="22" t="s">
        <v>771</v>
      </c>
      <c r="F9" s="22" t="s">
        <v>2625</v>
      </c>
      <c r="G9" s="22"/>
      <c r="H9" s="22"/>
      <c r="I9" s="22"/>
      <c r="J9" s="23" t="s">
        <v>2626</v>
      </c>
      <c r="K9" s="612" t="s">
        <v>2627</v>
      </c>
      <c r="L9" s="625"/>
      <c r="M9" s="194" t="s">
        <v>726</v>
      </c>
      <c r="N9" s="194"/>
      <c r="O9" s="194"/>
      <c r="P9" s="194"/>
      <c r="Q9" s="194"/>
      <c r="R9" s="194"/>
      <c r="S9" s="194"/>
      <c r="T9" s="194"/>
      <c r="U9" s="194"/>
      <c r="V9" s="194"/>
      <c r="W9" s="194"/>
      <c r="X9" s="194"/>
      <c r="Y9" s="194"/>
      <c r="Z9" s="194"/>
      <c r="AA9" s="194"/>
      <c r="AB9" s="194"/>
    </row>
    <row r="10" spans="1:28" s="83" customFormat="1" ht="14.5" x14ac:dyDescent="0.35">
      <c r="A10" s="211" t="s">
        <v>754</v>
      </c>
      <c r="B10" s="212" t="s">
        <v>755</v>
      </c>
      <c r="C10" s="211"/>
      <c r="D10" s="204" t="s">
        <v>723</v>
      </c>
      <c r="E10" s="204" t="s">
        <v>724</v>
      </c>
      <c r="F10" s="192" t="s">
        <v>756</v>
      </c>
      <c r="G10" s="205" t="s">
        <v>735</v>
      </c>
      <c r="H10" s="205" t="s">
        <v>757</v>
      </c>
      <c r="I10" s="205">
        <v>36</v>
      </c>
      <c r="J10" s="192"/>
      <c r="K10" s="223"/>
      <c r="L10" s="312"/>
      <c r="M10" s="236" t="s">
        <v>732</v>
      </c>
      <c r="N10" s="194"/>
      <c r="O10" s="194"/>
      <c r="P10" s="194"/>
      <c r="Q10" s="194"/>
      <c r="R10" s="194"/>
      <c r="S10" s="194"/>
      <c r="T10" s="194"/>
      <c r="U10" s="194"/>
      <c r="V10" s="194"/>
      <c r="W10" s="194"/>
      <c r="X10" s="194"/>
      <c r="Y10" s="194"/>
    </row>
    <row r="11" spans="1:28" s="83" customFormat="1" ht="75" customHeight="1" x14ac:dyDescent="0.35">
      <c r="A11" s="211" t="s">
        <v>758</v>
      </c>
      <c r="B11" s="212" t="s">
        <v>759</v>
      </c>
      <c r="C11" s="211"/>
      <c r="D11" s="213" t="s">
        <v>760</v>
      </c>
      <c r="E11" s="213" t="s">
        <v>724</v>
      </c>
      <c r="F11" s="192" t="s">
        <v>761</v>
      </c>
      <c r="G11" s="205" t="s">
        <v>735</v>
      </c>
      <c r="H11" s="205"/>
      <c r="I11" s="205">
        <v>500</v>
      </c>
      <c r="J11" s="192"/>
      <c r="K11" s="223" t="s">
        <v>762</v>
      </c>
      <c r="L11" s="617"/>
      <c r="M11" s="236" t="s">
        <v>732</v>
      </c>
      <c r="N11" s="194"/>
      <c r="O11" s="194"/>
      <c r="P11" s="194"/>
      <c r="Q11" s="194"/>
      <c r="R11" s="194"/>
      <c r="S11" s="194"/>
      <c r="T11" s="194"/>
      <c r="U11" s="194"/>
      <c r="V11" s="194"/>
      <c r="W11" s="194"/>
      <c r="X11" s="194"/>
      <c r="Y11" s="194"/>
    </row>
    <row r="12" spans="1:28" s="83" customFormat="1" ht="14.5" x14ac:dyDescent="0.35">
      <c r="A12" s="211" t="s">
        <v>763</v>
      </c>
      <c r="B12" s="212" t="s">
        <v>764</v>
      </c>
      <c r="C12" s="211"/>
      <c r="D12" s="204" t="s">
        <v>723</v>
      </c>
      <c r="E12" s="213" t="s">
        <v>724</v>
      </c>
      <c r="F12" s="192" t="s">
        <v>765</v>
      </c>
      <c r="G12" s="205" t="s">
        <v>735</v>
      </c>
      <c r="H12" s="205" t="s">
        <v>737</v>
      </c>
      <c r="I12" s="235">
        <v>5</v>
      </c>
      <c r="J12" s="192"/>
      <c r="K12" s="223"/>
      <c r="L12" s="312"/>
      <c r="M12" s="236" t="s">
        <v>732</v>
      </c>
      <c r="N12" s="194"/>
      <c r="O12" s="194"/>
      <c r="P12" s="194"/>
      <c r="Q12" s="194"/>
      <c r="R12" s="194"/>
      <c r="S12" s="194"/>
      <c r="T12" s="194"/>
      <c r="U12" s="194"/>
      <c r="V12" s="194"/>
      <c r="W12" s="194"/>
      <c r="X12" s="194"/>
      <c r="Y12" s="194"/>
    </row>
    <row r="13" spans="1:28" s="83" customFormat="1" ht="29" x14ac:dyDescent="0.35">
      <c r="A13" s="211" t="s">
        <v>766</v>
      </c>
      <c r="B13" s="212" t="s">
        <v>767</v>
      </c>
      <c r="C13" s="211"/>
      <c r="D13" s="204" t="s">
        <v>723</v>
      </c>
      <c r="E13" s="213" t="s">
        <v>724</v>
      </c>
      <c r="F13" s="192" t="s">
        <v>768</v>
      </c>
      <c r="G13" s="205" t="s">
        <v>745</v>
      </c>
      <c r="H13" s="205" t="s">
        <v>746</v>
      </c>
      <c r="I13" s="205" t="s">
        <v>737</v>
      </c>
      <c r="J13" s="192"/>
      <c r="K13" s="223"/>
      <c r="L13" s="312"/>
      <c r="M13" s="236" t="s">
        <v>732</v>
      </c>
      <c r="N13" s="194"/>
      <c r="O13" s="194"/>
      <c r="P13" s="194"/>
      <c r="Q13" s="194"/>
      <c r="R13" s="194"/>
      <c r="S13" s="194"/>
      <c r="T13" s="194"/>
      <c r="U13" s="194"/>
      <c r="V13" s="194"/>
      <c r="W13" s="194"/>
      <c r="X13" s="194"/>
      <c r="Y13" s="194"/>
    </row>
    <row r="14" spans="1:28" s="83" customFormat="1" ht="29" x14ac:dyDescent="0.35">
      <c r="A14" s="211" t="s">
        <v>769</v>
      </c>
      <c r="B14" s="212" t="s">
        <v>770</v>
      </c>
      <c r="C14" s="211"/>
      <c r="D14" s="211" t="s">
        <v>760</v>
      </c>
      <c r="E14" s="213" t="s">
        <v>724</v>
      </c>
      <c r="F14" s="192" t="s">
        <v>772</v>
      </c>
      <c r="G14" s="205" t="s">
        <v>745</v>
      </c>
      <c r="H14" s="205" t="s">
        <v>746</v>
      </c>
      <c r="I14" s="205" t="s">
        <v>737</v>
      </c>
      <c r="J14" s="192"/>
      <c r="K14" s="223"/>
      <c r="L14" s="312"/>
      <c r="M14" s="236" t="s">
        <v>732</v>
      </c>
      <c r="N14" s="194"/>
      <c r="O14" s="194"/>
      <c r="P14" s="194"/>
      <c r="Q14" s="194"/>
      <c r="R14" s="194"/>
      <c r="S14" s="194"/>
      <c r="T14" s="194"/>
      <c r="U14" s="194"/>
      <c r="V14" s="194"/>
      <c r="W14" s="194"/>
      <c r="X14" s="194"/>
      <c r="Y14" s="194"/>
    </row>
    <row r="15" spans="1:28" s="83" customFormat="1" ht="116" x14ac:dyDescent="0.35">
      <c r="A15" s="211" t="s">
        <v>2403</v>
      </c>
      <c r="B15" s="212" t="s">
        <v>2557</v>
      </c>
      <c r="C15" s="211"/>
      <c r="D15" s="204" t="s">
        <v>723</v>
      </c>
      <c r="E15" s="213" t="s">
        <v>724</v>
      </c>
      <c r="F15" s="192" t="s">
        <v>1075</v>
      </c>
      <c r="G15" s="205" t="s">
        <v>735</v>
      </c>
      <c r="H15" s="205" t="s">
        <v>737</v>
      </c>
      <c r="I15" s="205">
        <v>4</v>
      </c>
      <c r="J15" s="192"/>
      <c r="K15" s="630" t="s">
        <v>2558</v>
      </c>
      <c r="L15" s="312"/>
      <c r="M15" s="236" t="s">
        <v>732</v>
      </c>
      <c r="N15" s="194"/>
      <c r="O15" s="194"/>
      <c r="P15" s="194"/>
      <c r="Q15" s="194"/>
      <c r="R15" s="194"/>
      <c r="S15" s="194"/>
      <c r="T15" s="194"/>
      <c r="U15" s="194"/>
      <c r="V15" s="194"/>
      <c r="W15" s="194"/>
      <c r="X15" s="194"/>
      <c r="Y15" s="194"/>
    </row>
    <row r="16" spans="1:28" s="83" customFormat="1" ht="14.5" x14ac:dyDescent="0.35">
      <c r="A16" s="242" t="s">
        <v>2184</v>
      </c>
      <c r="B16" s="213" t="s">
        <v>2185</v>
      </c>
      <c r="C16" s="213" t="s">
        <v>6</v>
      </c>
      <c r="D16" s="221" t="s">
        <v>723</v>
      </c>
      <c r="E16" s="213" t="s">
        <v>724</v>
      </c>
      <c r="F16" s="192" t="s">
        <v>2186</v>
      </c>
      <c r="G16" s="192" t="s">
        <v>735</v>
      </c>
      <c r="H16" s="192" t="s">
        <v>737</v>
      </c>
      <c r="I16" s="208">
        <v>80</v>
      </c>
      <c r="J16" s="192"/>
      <c r="K16" s="306" t="s">
        <v>2628</v>
      </c>
      <c r="L16" s="391"/>
      <c r="M16" s="236" t="s">
        <v>732</v>
      </c>
      <c r="N16" s="194"/>
      <c r="O16" s="194"/>
      <c r="P16" s="194"/>
      <c r="Q16" s="194"/>
      <c r="R16" s="194"/>
      <c r="S16" s="194"/>
      <c r="T16" s="194"/>
      <c r="U16" s="194"/>
      <c r="V16" s="194"/>
      <c r="W16" s="194"/>
      <c r="X16" s="194"/>
      <c r="Y16" s="194"/>
    </row>
    <row r="17" spans="1:13" s="237" customFormat="1" ht="43.5" x14ac:dyDescent="0.35">
      <c r="A17" s="241" t="s">
        <v>2476</v>
      </c>
      <c r="B17" s="233" t="s">
        <v>2477</v>
      </c>
      <c r="C17" s="233" t="s">
        <v>8</v>
      </c>
      <c r="D17" s="233" t="s">
        <v>760</v>
      </c>
      <c r="E17" s="33" t="s">
        <v>771</v>
      </c>
      <c r="F17" s="235" t="s">
        <v>2478</v>
      </c>
      <c r="G17" s="33" t="s">
        <v>735</v>
      </c>
      <c r="H17" s="33" t="s">
        <v>737</v>
      </c>
      <c r="I17" s="33">
        <v>60</v>
      </c>
      <c r="J17" s="33" t="s">
        <v>2629</v>
      </c>
      <c r="K17" s="45"/>
      <c r="L17" s="313"/>
      <c r="M17" s="236" t="s">
        <v>732</v>
      </c>
    </row>
    <row r="18" spans="1:13" s="83" customFormat="1" ht="29" x14ac:dyDescent="0.35">
      <c r="A18" s="241" t="s">
        <v>2630</v>
      </c>
      <c r="B18" s="233" t="s">
        <v>2631</v>
      </c>
      <c r="C18" s="233" t="s">
        <v>7</v>
      </c>
      <c r="D18" s="239" t="s">
        <v>760</v>
      </c>
      <c r="E18" s="233" t="s">
        <v>724</v>
      </c>
      <c r="F18" s="235" t="s">
        <v>2356</v>
      </c>
      <c r="G18" s="235" t="s">
        <v>735</v>
      </c>
      <c r="H18" s="235" t="s">
        <v>737</v>
      </c>
      <c r="I18" s="235">
        <v>50</v>
      </c>
      <c r="J18" s="235"/>
      <c r="K18" s="306"/>
      <c r="L18" s="307"/>
      <c r="M18" s="236" t="s">
        <v>732</v>
      </c>
    </row>
    <row r="19" spans="1:13" s="83" customFormat="1" ht="43.5" x14ac:dyDescent="0.35">
      <c r="A19" s="225" t="s">
        <v>1898</v>
      </c>
      <c r="B19" s="233" t="s">
        <v>2632</v>
      </c>
      <c r="C19" s="233" t="s">
        <v>7</v>
      </c>
      <c r="D19" s="239" t="s">
        <v>723</v>
      </c>
      <c r="E19" s="239" t="s">
        <v>724</v>
      </c>
      <c r="F19" s="235" t="s">
        <v>782</v>
      </c>
      <c r="G19" s="235" t="s">
        <v>735</v>
      </c>
      <c r="H19" s="235" t="s">
        <v>737</v>
      </c>
      <c r="I19" s="235">
        <v>60</v>
      </c>
      <c r="J19" s="235"/>
      <c r="K19" s="306"/>
      <c r="L19" s="307"/>
      <c r="M19" s="236" t="s">
        <v>732</v>
      </c>
    </row>
    <row r="20" spans="1:13" s="83" customFormat="1" ht="29" x14ac:dyDescent="0.35">
      <c r="A20" s="225" t="s">
        <v>790</v>
      </c>
      <c r="B20" s="233" t="s">
        <v>2633</v>
      </c>
      <c r="C20" s="233" t="s">
        <v>7</v>
      </c>
      <c r="D20" s="233" t="s">
        <v>760</v>
      </c>
      <c r="E20" s="233" t="s">
        <v>724</v>
      </c>
      <c r="F20" s="235" t="s">
        <v>792</v>
      </c>
      <c r="G20" s="235" t="s">
        <v>735</v>
      </c>
      <c r="H20" s="235" t="s">
        <v>737</v>
      </c>
      <c r="I20" s="235">
        <v>60</v>
      </c>
      <c r="J20" s="235"/>
      <c r="K20" s="306"/>
      <c r="L20" s="307"/>
      <c r="M20" s="236" t="s">
        <v>732</v>
      </c>
    </row>
    <row r="21" spans="1:13" s="83" customFormat="1" ht="14.5" x14ac:dyDescent="0.35">
      <c r="A21" s="225" t="s">
        <v>1902</v>
      </c>
      <c r="B21" s="233" t="s">
        <v>2396</v>
      </c>
      <c r="C21" s="233" t="s">
        <v>7</v>
      </c>
      <c r="D21" s="233" t="s">
        <v>760</v>
      </c>
      <c r="E21" s="233" t="s">
        <v>724</v>
      </c>
      <c r="F21" s="235" t="s">
        <v>2397</v>
      </c>
      <c r="G21" s="235" t="s">
        <v>735</v>
      </c>
      <c r="H21" s="235" t="s">
        <v>737</v>
      </c>
      <c r="I21" s="235">
        <v>60</v>
      </c>
      <c r="J21" s="235"/>
      <c r="K21" s="306"/>
      <c r="L21" s="307"/>
      <c r="M21" s="236" t="s">
        <v>732</v>
      </c>
    </row>
    <row r="22" spans="1:13" s="83" customFormat="1" ht="43.5" x14ac:dyDescent="0.35">
      <c r="A22" s="213" t="s">
        <v>2561</v>
      </c>
      <c r="B22" s="233" t="s">
        <v>2634</v>
      </c>
      <c r="C22" s="233"/>
      <c r="D22" s="239" t="s">
        <v>723</v>
      </c>
      <c r="E22" s="233" t="s">
        <v>724</v>
      </c>
      <c r="F22" s="235" t="s">
        <v>2562</v>
      </c>
      <c r="G22" s="235" t="s">
        <v>745</v>
      </c>
      <c r="H22" s="235" t="s">
        <v>802</v>
      </c>
      <c r="I22" s="235">
        <v>10</v>
      </c>
      <c r="J22" s="235"/>
      <c r="K22" s="306"/>
      <c r="L22" s="307"/>
      <c r="M22" s="236" t="s">
        <v>732</v>
      </c>
    </row>
    <row r="23" spans="1:13" s="83" customFormat="1" ht="43.5" x14ac:dyDescent="0.35">
      <c r="A23" s="193" t="s">
        <v>2479</v>
      </c>
      <c r="B23" s="233" t="s">
        <v>2635</v>
      </c>
      <c r="C23" s="233" t="s">
        <v>9</v>
      </c>
      <c r="D23" s="233" t="s">
        <v>760</v>
      </c>
      <c r="E23" s="233" t="s">
        <v>771</v>
      </c>
      <c r="F23" s="235" t="s">
        <v>2481</v>
      </c>
      <c r="G23" s="233" t="s">
        <v>735</v>
      </c>
      <c r="H23" s="233" t="s">
        <v>737</v>
      </c>
      <c r="I23" s="233">
        <v>40</v>
      </c>
      <c r="J23" s="33" t="s">
        <v>2636</v>
      </c>
      <c r="K23" s="531" t="s">
        <v>2637</v>
      </c>
      <c r="L23" s="624"/>
      <c r="M23" s="236" t="s">
        <v>732</v>
      </c>
    </row>
    <row r="24" spans="1:13" s="83" customFormat="1" ht="43.5" x14ac:dyDescent="0.35">
      <c r="A24" s="233" t="s">
        <v>2638</v>
      </c>
      <c r="B24" s="211" t="s">
        <v>2639</v>
      </c>
      <c r="C24" s="211"/>
      <c r="D24" s="211" t="s">
        <v>723</v>
      </c>
      <c r="E24" s="211" t="s">
        <v>724</v>
      </c>
      <c r="F24" s="192" t="s">
        <v>2640</v>
      </c>
      <c r="G24" s="211" t="s">
        <v>730</v>
      </c>
      <c r="H24" s="211" t="s">
        <v>2641</v>
      </c>
      <c r="I24" s="211">
        <v>2</v>
      </c>
      <c r="J24" s="211"/>
      <c r="K24" s="309"/>
      <c r="L24" s="311"/>
      <c r="M24" s="236" t="s">
        <v>732</v>
      </c>
    </row>
    <row r="25" spans="1:13" s="83" customFormat="1" ht="47.25" customHeight="1" x14ac:dyDescent="0.35">
      <c r="A25" s="23" t="s">
        <v>2642</v>
      </c>
      <c r="B25" s="23"/>
      <c r="C25" s="23"/>
      <c r="D25" s="23" t="s">
        <v>760</v>
      </c>
      <c r="E25" s="29" t="s">
        <v>771</v>
      </c>
      <c r="F25" s="22" t="s">
        <v>2643</v>
      </c>
      <c r="G25" s="22"/>
      <c r="H25" s="22"/>
      <c r="I25" s="22"/>
      <c r="J25" s="23" t="s">
        <v>2644</v>
      </c>
      <c r="K25" s="612" t="s">
        <v>2645</v>
      </c>
      <c r="L25" s="625"/>
      <c r="M25" s="194" t="s">
        <v>726</v>
      </c>
    </row>
    <row r="26" spans="1:13" s="237" customFormat="1" ht="14.5" x14ac:dyDescent="0.35">
      <c r="A26" s="233" t="s">
        <v>2646</v>
      </c>
      <c r="B26" s="233" t="s">
        <v>2647</v>
      </c>
      <c r="C26" s="233"/>
      <c r="D26" s="211" t="s">
        <v>723</v>
      </c>
      <c r="E26" s="233" t="s">
        <v>724</v>
      </c>
      <c r="F26" s="235" t="s">
        <v>2648</v>
      </c>
      <c r="G26" s="32" t="s">
        <v>826</v>
      </c>
      <c r="H26" s="32" t="s">
        <v>737</v>
      </c>
      <c r="I26" s="45">
        <v>16.2</v>
      </c>
      <c r="J26" s="235"/>
      <c r="K26" s="103" t="s">
        <v>1646</v>
      </c>
      <c r="L26" s="314"/>
      <c r="M26" s="236" t="s">
        <v>732</v>
      </c>
    </row>
    <row r="27" spans="1:13" s="237" customFormat="1" ht="29" x14ac:dyDescent="0.35">
      <c r="A27" s="628" t="s">
        <v>2649</v>
      </c>
      <c r="B27" s="233" t="s">
        <v>2650</v>
      </c>
      <c r="C27" s="233"/>
      <c r="D27" s="233" t="s">
        <v>723</v>
      </c>
      <c r="E27" s="233" t="s">
        <v>724</v>
      </c>
      <c r="F27" s="235" t="s">
        <v>2651</v>
      </c>
      <c r="G27" s="235" t="s">
        <v>730</v>
      </c>
      <c r="H27" s="235" t="s">
        <v>737</v>
      </c>
      <c r="I27" s="235">
        <v>2</v>
      </c>
      <c r="J27" s="235"/>
      <c r="K27" s="306"/>
      <c r="L27" s="314"/>
      <c r="M27" s="236" t="s">
        <v>732</v>
      </c>
    </row>
    <row r="28" spans="1:13" s="237" customFormat="1" ht="29" x14ac:dyDescent="0.35">
      <c r="A28" s="307" t="s">
        <v>2652</v>
      </c>
      <c r="B28" s="628" t="s">
        <v>2653</v>
      </c>
      <c r="C28" s="628"/>
      <c r="D28" s="628" t="s">
        <v>723</v>
      </c>
      <c r="E28" s="628" t="s">
        <v>724</v>
      </c>
      <c r="F28" s="629" t="s">
        <v>2654</v>
      </c>
      <c r="G28" s="629" t="s">
        <v>730</v>
      </c>
      <c r="H28" s="629" t="s">
        <v>1099</v>
      </c>
      <c r="I28" s="567">
        <v>2</v>
      </c>
      <c r="J28" s="629"/>
      <c r="K28" s="631"/>
      <c r="L28" s="314"/>
      <c r="M28" s="236" t="s">
        <v>732</v>
      </c>
    </row>
    <row r="29" spans="1:13" s="237" customFormat="1" ht="29" x14ac:dyDescent="0.35">
      <c r="A29" s="307" t="s">
        <v>2655</v>
      </c>
      <c r="B29" s="316" t="s">
        <v>2656</v>
      </c>
      <c r="C29" s="307"/>
      <c r="D29" s="307" t="s">
        <v>723</v>
      </c>
      <c r="E29" s="307" t="s">
        <v>724</v>
      </c>
      <c r="F29" s="307" t="s">
        <v>2657</v>
      </c>
      <c r="G29" s="52" t="s">
        <v>826</v>
      </c>
      <c r="H29" s="52" t="s">
        <v>737</v>
      </c>
      <c r="I29" s="52">
        <v>16.2</v>
      </c>
      <c r="J29" s="307"/>
      <c r="K29" s="528" t="s">
        <v>2658</v>
      </c>
      <c r="L29" s="314" t="s">
        <v>2659</v>
      </c>
      <c r="M29" s="236" t="s">
        <v>732</v>
      </c>
    </row>
    <row r="30" spans="1:13" s="237" customFormat="1" ht="58.5" customHeight="1" x14ac:dyDescent="0.35">
      <c r="A30" s="307" t="s">
        <v>2660</v>
      </c>
      <c r="B30" s="316" t="s">
        <v>2661</v>
      </c>
      <c r="C30" s="307"/>
      <c r="D30" s="307" t="s">
        <v>723</v>
      </c>
      <c r="E30" s="307" t="s">
        <v>724</v>
      </c>
      <c r="F30" s="307" t="s">
        <v>2662</v>
      </c>
      <c r="G30" s="52" t="s">
        <v>826</v>
      </c>
      <c r="H30" s="52" t="s">
        <v>737</v>
      </c>
      <c r="I30" s="52">
        <v>16.2</v>
      </c>
      <c r="J30" s="307"/>
      <c r="K30" s="528" t="s">
        <v>2663</v>
      </c>
      <c r="L30" s="314" t="s">
        <v>2659</v>
      </c>
      <c r="M30" s="236" t="s">
        <v>732</v>
      </c>
    </row>
    <row r="31" spans="1:13" s="237" customFormat="1" ht="96" customHeight="1" x14ac:dyDescent="0.35">
      <c r="A31" s="307" t="s">
        <v>2664</v>
      </c>
      <c r="B31" s="307" t="s">
        <v>2665</v>
      </c>
      <c r="C31" s="307"/>
      <c r="D31" s="312" t="s">
        <v>723</v>
      </c>
      <c r="E31" s="307" t="s">
        <v>724</v>
      </c>
      <c r="F31" s="307" t="s">
        <v>2666</v>
      </c>
      <c r="G31" s="52" t="s">
        <v>826</v>
      </c>
      <c r="H31" s="52" t="s">
        <v>737</v>
      </c>
      <c r="I31" s="52">
        <v>16.2</v>
      </c>
      <c r="J31" s="307"/>
      <c r="K31" s="533" t="s">
        <v>1646</v>
      </c>
      <c r="L31" s="504" t="s">
        <v>2667</v>
      </c>
      <c r="M31" s="236" t="s">
        <v>732</v>
      </c>
    </row>
    <row r="32" spans="1:13" s="237" customFormat="1" ht="58" x14ac:dyDescent="0.35">
      <c r="A32" s="307" t="s">
        <v>2668</v>
      </c>
      <c r="B32" s="307" t="s">
        <v>2668</v>
      </c>
      <c r="C32" s="307"/>
      <c r="D32" s="307" t="s">
        <v>760</v>
      </c>
      <c r="E32" s="307" t="s">
        <v>724</v>
      </c>
      <c r="F32" s="307" t="s">
        <v>2669</v>
      </c>
      <c r="G32" s="52" t="s">
        <v>826</v>
      </c>
      <c r="H32" s="52" t="s">
        <v>737</v>
      </c>
      <c r="I32" s="52">
        <v>16.2</v>
      </c>
      <c r="J32" s="307"/>
      <c r="K32" s="533" t="s">
        <v>1646</v>
      </c>
      <c r="L32" s="504" t="s">
        <v>2667</v>
      </c>
      <c r="M32" s="236" t="s">
        <v>732</v>
      </c>
    </row>
    <row r="33" spans="1:13" s="83" customFormat="1" ht="58" x14ac:dyDescent="0.35">
      <c r="A33" s="23" t="s">
        <v>2670</v>
      </c>
      <c r="B33" s="23"/>
      <c r="C33" s="23"/>
      <c r="D33" s="22" t="s">
        <v>839</v>
      </c>
      <c r="E33" s="22" t="s">
        <v>724</v>
      </c>
      <c r="F33" s="22" t="s">
        <v>2671</v>
      </c>
      <c r="G33" s="22"/>
      <c r="H33" s="22"/>
      <c r="I33" s="22"/>
      <c r="J33" s="480"/>
      <c r="K33" s="612"/>
      <c r="L33" s="301" t="s">
        <v>2672</v>
      </c>
      <c r="M33" s="194" t="s">
        <v>726</v>
      </c>
    </row>
    <row r="34" spans="1:13" s="83" customFormat="1" ht="14.5" x14ac:dyDescent="0.35">
      <c r="A34" s="300" t="s">
        <v>2673</v>
      </c>
      <c r="B34" s="213" t="s">
        <v>2674</v>
      </c>
      <c r="C34" s="213" t="s">
        <v>8</v>
      </c>
      <c r="D34" s="239" t="s">
        <v>723</v>
      </c>
      <c r="E34" s="221" t="s">
        <v>771</v>
      </c>
      <c r="F34" s="192" t="s">
        <v>2675</v>
      </c>
      <c r="G34" s="213" t="s">
        <v>735</v>
      </c>
      <c r="H34" s="213" t="s">
        <v>737</v>
      </c>
      <c r="I34" s="213">
        <v>40</v>
      </c>
      <c r="J34" s="192"/>
      <c r="K34" s="632"/>
      <c r="L34" s="391"/>
      <c r="M34" s="236" t="s">
        <v>732</v>
      </c>
    </row>
    <row r="35" spans="1:13" s="83" customFormat="1" ht="51.75" customHeight="1" x14ac:dyDescent="0.35">
      <c r="A35" s="213" t="s">
        <v>2676</v>
      </c>
      <c r="B35" s="213" t="s">
        <v>2677</v>
      </c>
      <c r="C35" s="213"/>
      <c r="D35" s="239" t="s">
        <v>723</v>
      </c>
      <c r="E35" s="221" t="s">
        <v>771</v>
      </c>
      <c r="F35" s="192" t="s">
        <v>2678</v>
      </c>
      <c r="G35" s="213" t="s">
        <v>735</v>
      </c>
      <c r="H35" s="213" t="s">
        <v>737</v>
      </c>
      <c r="I35" s="233">
        <v>144</v>
      </c>
      <c r="J35" s="192"/>
      <c r="K35" s="632"/>
      <c r="L35" s="391"/>
      <c r="M35" s="236" t="s">
        <v>732</v>
      </c>
    </row>
    <row r="36" spans="1:13" s="83" customFormat="1" ht="14.5" x14ac:dyDescent="0.35">
      <c r="A36" s="213" t="s">
        <v>2679</v>
      </c>
      <c r="B36" s="213" t="s">
        <v>2680</v>
      </c>
      <c r="C36" s="213"/>
      <c r="D36" s="239" t="s">
        <v>723</v>
      </c>
      <c r="E36" s="221" t="s">
        <v>771</v>
      </c>
      <c r="F36" s="192" t="s">
        <v>2681</v>
      </c>
      <c r="G36" s="213" t="s">
        <v>735</v>
      </c>
      <c r="H36" s="213" t="s">
        <v>737</v>
      </c>
      <c r="I36" s="213">
        <v>100</v>
      </c>
      <c r="J36" s="192"/>
      <c r="K36" s="632"/>
      <c r="L36" s="391"/>
      <c r="M36" s="236" t="s">
        <v>732</v>
      </c>
    </row>
    <row r="37" spans="1:13" s="83" customFormat="1" ht="43.5" x14ac:dyDescent="0.35">
      <c r="A37" s="23" t="s">
        <v>2682</v>
      </c>
      <c r="B37" s="23"/>
      <c r="C37" s="23"/>
      <c r="D37" s="23" t="s">
        <v>760</v>
      </c>
      <c r="E37" s="29" t="s">
        <v>771</v>
      </c>
      <c r="F37" s="22" t="s">
        <v>2683</v>
      </c>
      <c r="G37" s="22"/>
      <c r="H37" s="22"/>
      <c r="I37" s="22"/>
      <c r="J37" s="23" t="s">
        <v>2684</v>
      </c>
      <c r="K37" s="612"/>
      <c r="L37" s="301" t="s">
        <v>2685</v>
      </c>
      <c r="M37" s="194" t="s">
        <v>726</v>
      </c>
    </row>
    <row r="38" spans="1:13" s="237" customFormat="1" ht="105.75" customHeight="1" x14ac:dyDescent="0.35">
      <c r="A38" s="307" t="s">
        <v>2686</v>
      </c>
      <c r="B38" s="307" t="s">
        <v>2687</v>
      </c>
      <c r="C38" s="307"/>
      <c r="D38" s="312" t="s">
        <v>723</v>
      </c>
      <c r="E38" s="307" t="s">
        <v>724</v>
      </c>
      <c r="F38" s="307" t="s">
        <v>2688</v>
      </c>
      <c r="G38" s="52" t="s">
        <v>826</v>
      </c>
      <c r="H38" s="52" t="s">
        <v>737</v>
      </c>
      <c r="I38" s="52">
        <v>16.2</v>
      </c>
      <c r="J38" s="307"/>
      <c r="K38" s="533"/>
      <c r="L38" s="504" t="s">
        <v>2667</v>
      </c>
      <c r="M38" s="236" t="s">
        <v>732</v>
      </c>
    </row>
    <row r="39" spans="1:13" s="237" customFormat="1" ht="70.5" customHeight="1" x14ac:dyDescent="0.35">
      <c r="A39" s="307" t="s">
        <v>2689</v>
      </c>
      <c r="B39" s="307" t="s">
        <v>2690</v>
      </c>
      <c r="C39" s="307"/>
      <c r="D39" s="307" t="s">
        <v>760</v>
      </c>
      <c r="E39" s="307" t="s">
        <v>724</v>
      </c>
      <c r="F39" s="307" t="s">
        <v>2691</v>
      </c>
      <c r="G39" s="52" t="s">
        <v>826</v>
      </c>
      <c r="H39" s="52"/>
      <c r="I39" s="52">
        <v>16.2</v>
      </c>
      <c r="J39" s="307"/>
      <c r="K39" s="534"/>
      <c r="L39" s="504" t="s">
        <v>2667</v>
      </c>
      <c r="M39" s="236" t="s">
        <v>732</v>
      </c>
    </row>
    <row r="40" spans="1:13" s="237" customFormat="1" ht="70.5" customHeight="1" x14ac:dyDescent="0.35">
      <c r="A40" s="307" t="s">
        <v>2692</v>
      </c>
      <c r="B40" s="307" t="s">
        <v>2693</v>
      </c>
      <c r="C40" s="307"/>
      <c r="D40" s="307" t="s">
        <v>760</v>
      </c>
      <c r="E40" s="307" t="s">
        <v>724</v>
      </c>
      <c r="F40" s="307" t="s">
        <v>2694</v>
      </c>
      <c r="G40" s="52" t="s">
        <v>826</v>
      </c>
      <c r="H40" s="52"/>
      <c r="I40" s="52">
        <v>16.2</v>
      </c>
      <c r="J40" s="307"/>
      <c r="K40" s="534"/>
      <c r="L40" s="504" t="s">
        <v>2667</v>
      </c>
      <c r="M40" s="236" t="s">
        <v>732</v>
      </c>
    </row>
    <row r="41" spans="1:13" s="237" customFormat="1" ht="72.75" customHeight="1" x14ac:dyDescent="0.35">
      <c r="A41" s="307" t="s">
        <v>2668</v>
      </c>
      <c r="B41" s="307" t="s">
        <v>2695</v>
      </c>
      <c r="C41" s="307"/>
      <c r="D41" s="307" t="s">
        <v>760</v>
      </c>
      <c r="E41" s="307" t="s">
        <v>724</v>
      </c>
      <c r="F41" s="307" t="s">
        <v>2696</v>
      </c>
      <c r="G41" s="52" t="s">
        <v>826</v>
      </c>
      <c r="H41" s="52" t="s">
        <v>737</v>
      </c>
      <c r="I41" s="52">
        <v>16.2</v>
      </c>
      <c r="J41" s="307"/>
      <c r="K41" s="533"/>
      <c r="L41" s="504" t="s">
        <v>2667</v>
      </c>
      <c r="M41" s="236" t="s">
        <v>732</v>
      </c>
    </row>
    <row r="42" spans="1:13" s="83" customFormat="1" ht="58" x14ac:dyDescent="0.35">
      <c r="A42" s="23" t="s">
        <v>2697</v>
      </c>
      <c r="B42" s="23"/>
      <c r="C42" s="23"/>
      <c r="D42" s="22" t="s">
        <v>839</v>
      </c>
      <c r="E42" s="22" t="s">
        <v>724</v>
      </c>
      <c r="F42" s="22" t="s">
        <v>2698</v>
      </c>
      <c r="G42" s="22"/>
      <c r="H42" s="22"/>
      <c r="I42" s="22"/>
      <c r="J42" s="480"/>
      <c r="K42" s="612"/>
      <c r="L42" s="301" t="s">
        <v>2699</v>
      </c>
      <c r="M42" s="194" t="s">
        <v>726</v>
      </c>
    </row>
    <row r="43" spans="1:13" s="83" customFormat="1" ht="14.5" x14ac:dyDescent="0.35">
      <c r="A43" s="300" t="s">
        <v>2673</v>
      </c>
      <c r="B43" s="213" t="s">
        <v>2674</v>
      </c>
      <c r="C43" s="213" t="s">
        <v>8</v>
      </c>
      <c r="D43" s="239" t="s">
        <v>723</v>
      </c>
      <c r="E43" s="221" t="s">
        <v>771</v>
      </c>
      <c r="F43" s="192" t="s">
        <v>2700</v>
      </c>
      <c r="G43" s="213" t="s">
        <v>735</v>
      </c>
      <c r="H43" s="213" t="s">
        <v>737</v>
      </c>
      <c r="I43" s="213">
        <v>40</v>
      </c>
      <c r="J43" s="192"/>
      <c r="K43" s="632"/>
      <c r="L43" s="391"/>
      <c r="M43" s="236" t="s">
        <v>732</v>
      </c>
    </row>
    <row r="44" spans="1:13" s="237" customFormat="1" ht="44.25" customHeight="1" x14ac:dyDescent="0.35">
      <c r="A44" s="233" t="s">
        <v>2676</v>
      </c>
      <c r="B44" s="233" t="s">
        <v>2677</v>
      </c>
      <c r="C44" s="233"/>
      <c r="D44" s="239" t="s">
        <v>723</v>
      </c>
      <c r="E44" s="239" t="s">
        <v>771</v>
      </c>
      <c r="F44" s="235" t="s">
        <v>2701</v>
      </c>
      <c r="G44" s="233" t="s">
        <v>735</v>
      </c>
      <c r="H44" s="233" t="s">
        <v>737</v>
      </c>
      <c r="I44" s="233">
        <v>144</v>
      </c>
      <c r="J44" s="235"/>
      <c r="K44" s="531"/>
      <c r="L44" s="307"/>
      <c r="M44" s="236" t="s">
        <v>732</v>
      </c>
    </row>
    <row r="45" spans="1:13" s="237" customFormat="1" ht="14.5" x14ac:dyDescent="0.35">
      <c r="A45" s="233" t="s">
        <v>2679</v>
      </c>
      <c r="B45" s="233" t="s">
        <v>2680</v>
      </c>
      <c r="C45" s="233"/>
      <c r="D45" s="239" t="s">
        <v>723</v>
      </c>
      <c r="E45" s="239" t="s">
        <v>771</v>
      </c>
      <c r="F45" s="235" t="s">
        <v>2702</v>
      </c>
      <c r="G45" s="233" t="s">
        <v>735</v>
      </c>
      <c r="H45" s="233" t="s">
        <v>737</v>
      </c>
      <c r="I45" s="233">
        <v>100</v>
      </c>
      <c r="J45" s="235"/>
      <c r="K45" s="531"/>
      <c r="L45" s="307"/>
      <c r="M45" s="236" t="s">
        <v>732</v>
      </c>
    </row>
    <row r="46" spans="1:13" ht="43.5" x14ac:dyDescent="0.35">
      <c r="A46" s="23" t="s">
        <v>2703</v>
      </c>
      <c r="B46" s="23"/>
      <c r="C46" s="23"/>
      <c r="D46" s="23" t="s">
        <v>760</v>
      </c>
      <c r="E46" s="23" t="s">
        <v>771</v>
      </c>
      <c r="F46" s="22" t="s">
        <v>2704</v>
      </c>
      <c r="G46" s="22"/>
      <c r="H46" s="22"/>
      <c r="I46" s="22"/>
      <c r="J46" s="23" t="s">
        <v>2705</v>
      </c>
      <c r="K46" s="612"/>
      <c r="L46" s="301" t="s">
        <v>2706</v>
      </c>
      <c r="M46" s="194" t="s">
        <v>726</v>
      </c>
    </row>
    <row r="47" spans="1:13" ht="103.5" customHeight="1" x14ac:dyDescent="0.35">
      <c r="A47" s="307" t="s">
        <v>2707</v>
      </c>
      <c r="B47" s="307" t="s">
        <v>2708</v>
      </c>
      <c r="C47" s="307"/>
      <c r="D47" s="312" t="s">
        <v>723</v>
      </c>
      <c r="E47" s="307" t="s">
        <v>724</v>
      </c>
      <c r="F47" s="307" t="s">
        <v>2709</v>
      </c>
      <c r="G47" s="52" t="s">
        <v>826</v>
      </c>
      <c r="H47" s="52" t="s">
        <v>737</v>
      </c>
      <c r="I47" s="52">
        <v>16.2</v>
      </c>
      <c r="J47" s="307"/>
      <c r="K47" s="533"/>
      <c r="L47" s="504" t="s">
        <v>2667</v>
      </c>
      <c r="M47" s="236" t="s">
        <v>732</v>
      </c>
    </row>
  </sheetData>
  <autoFilter ref="A2:M47" xr:uid="{00000000-0009-0000-0000-00000C000000}"/>
  <mergeCells count="1">
    <mergeCell ref="A1:L1"/>
  </mergeCells>
  <pageMargins left="0.51181102362204722" right="0.51181102362204722" top="0.78740157480314965" bottom="0.78740157480314965" header="0.31496062992125984" footer="0.31496062992125984"/>
  <pageSetup paperSize="9" orientation="portrait" r:id="rId1"/>
  <headerFooter>
    <oddFooter>&amp;C&amp;1#&amp;"Calibri"&amp;10&amp;K000000INFORMAÇÃO PÚBLICA – PUBLIC INFORMATION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M54"/>
  <sheetViews>
    <sheetView topLeftCell="H1" zoomScaleNormal="100" workbookViewId="0">
      <pane ySplit="2" topLeftCell="A53" activePane="bottomLeft" state="frozen"/>
      <selection pane="bottomLeft" activeCell="O54" sqref="O54"/>
    </sheetView>
  </sheetViews>
  <sheetFormatPr defaultRowHeight="12.5" x14ac:dyDescent="0.25"/>
  <cols>
    <col min="1" max="1" width="30.81640625" bestFit="1" customWidth="1"/>
    <col min="2" max="2" width="32.54296875" style="287" bestFit="1" customWidth="1"/>
    <col min="3" max="3" width="28.1796875" customWidth="1"/>
    <col min="4" max="4" width="16.54296875" style="439" customWidth="1"/>
    <col min="5" max="5" width="15.453125" style="439" customWidth="1"/>
    <col min="6" max="6" width="23.1796875" style="439" customWidth="1"/>
    <col min="7" max="7" width="27.54296875" style="439" customWidth="1"/>
    <col min="8" max="8" width="50" customWidth="1"/>
    <col min="9" max="9" width="15" style="439" customWidth="1"/>
    <col min="10" max="10" width="20.54296875" bestFit="1" customWidth="1"/>
    <col min="11" max="11" width="29.453125" bestFit="1" customWidth="1"/>
    <col min="12" max="12" width="23.54296875" bestFit="1" customWidth="1"/>
  </cols>
  <sheetData>
    <row r="1" spans="1:13" s="83" customFormat="1" ht="14.5" x14ac:dyDescent="0.35">
      <c r="A1" s="783" t="s">
        <v>1891</v>
      </c>
      <c r="B1" s="784"/>
      <c r="C1" s="784"/>
      <c r="D1" s="784"/>
      <c r="E1" s="784"/>
      <c r="F1" s="784"/>
      <c r="G1" s="784"/>
      <c r="H1" s="784"/>
      <c r="I1" s="784"/>
      <c r="J1" s="784"/>
      <c r="K1" s="784"/>
      <c r="L1" s="784"/>
      <c r="M1" s="194"/>
    </row>
    <row r="2" spans="1:13" s="200" customFormat="1" ht="14.5" x14ac:dyDescent="0.35">
      <c r="A2" s="197" t="s">
        <v>710</v>
      </c>
      <c r="B2" s="410" t="s">
        <v>711</v>
      </c>
      <c r="C2" s="197" t="s">
        <v>712</v>
      </c>
      <c r="D2" s="197" t="s">
        <v>713</v>
      </c>
      <c r="E2" s="197" t="s">
        <v>1892</v>
      </c>
      <c r="F2" s="198" t="s">
        <v>715</v>
      </c>
      <c r="G2" s="198" t="s">
        <v>716</v>
      </c>
      <c r="H2" s="198" t="s">
        <v>717</v>
      </c>
      <c r="I2" s="198" t="s">
        <v>718</v>
      </c>
      <c r="J2" s="198" t="s">
        <v>1893</v>
      </c>
      <c r="K2" s="198" t="s">
        <v>720</v>
      </c>
      <c r="L2" s="198" t="s">
        <v>721</v>
      </c>
      <c r="M2" s="199"/>
    </row>
    <row r="3" spans="1:13" s="83" customFormat="1" ht="14.5" x14ac:dyDescent="0.35">
      <c r="A3" s="201" t="s">
        <v>722</v>
      </c>
      <c r="B3" s="414"/>
      <c r="C3" s="201"/>
      <c r="D3" s="201" t="s">
        <v>723</v>
      </c>
      <c r="E3" s="201" t="s">
        <v>724</v>
      </c>
      <c r="F3" s="203" t="s">
        <v>725</v>
      </c>
      <c r="G3" s="203"/>
      <c r="H3" s="203"/>
      <c r="I3" s="203"/>
      <c r="J3" s="203"/>
      <c r="K3" s="203"/>
      <c r="L3" s="203"/>
      <c r="M3" s="194" t="s">
        <v>726</v>
      </c>
    </row>
    <row r="4" spans="1:13" s="237" customFormat="1" ht="297" customHeight="1" x14ac:dyDescent="0.35">
      <c r="A4" s="239" t="s">
        <v>727</v>
      </c>
      <c r="B4" s="239" t="s">
        <v>728</v>
      </c>
      <c r="C4" s="239"/>
      <c r="D4" s="239" t="s">
        <v>723</v>
      </c>
      <c r="E4" s="239" t="s">
        <v>724</v>
      </c>
      <c r="F4" s="235" t="s">
        <v>729</v>
      </c>
      <c r="G4" s="235" t="s">
        <v>730</v>
      </c>
      <c r="H4" s="233" t="s">
        <v>731</v>
      </c>
      <c r="I4" s="235">
        <v>2</v>
      </c>
      <c r="J4" s="235"/>
      <c r="K4" s="235"/>
      <c r="L4" s="235"/>
      <c r="M4" s="236" t="s">
        <v>732</v>
      </c>
    </row>
    <row r="5" spans="1:13" s="237" customFormat="1" ht="14.5" x14ac:dyDescent="0.35">
      <c r="A5" s="239" t="s">
        <v>733</v>
      </c>
      <c r="B5" s="239" t="s">
        <v>733</v>
      </c>
      <c r="C5" s="239"/>
      <c r="D5" s="239" t="s">
        <v>723</v>
      </c>
      <c r="E5" s="239" t="s">
        <v>724</v>
      </c>
      <c r="F5" s="235" t="s">
        <v>734</v>
      </c>
      <c r="G5" s="235" t="s">
        <v>735</v>
      </c>
      <c r="H5" s="235" t="s">
        <v>736</v>
      </c>
      <c r="I5" s="235" t="s">
        <v>737</v>
      </c>
      <c r="J5" s="235"/>
      <c r="K5" s="235"/>
      <c r="L5" s="235"/>
      <c r="M5" s="236" t="s">
        <v>732</v>
      </c>
    </row>
    <row r="6" spans="1:13" s="237" customFormat="1" ht="14.5" x14ac:dyDescent="0.35">
      <c r="A6" s="233" t="s">
        <v>738</v>
      </c>
      <c r="B6" s="233" t="s">
        <v>739</v>
      </c>
      <c r="C6" s="233"/>
      <c r="D6" s="239" t="s">
        <v>723</v>
      </c>
      <c r="E6" s="239" t="s">
        <v>724</v>
      </c>
      <c r="F6" s="235" t="s">
        <v>740</v>
      </c>
      <c r="G6" s="235" t="s">
        <v>735</v>
      </c>
      <c r="H6" s="235" t="s">
        <v>741</v>
      </c>
      <c r="I6" s="235">
        <v>14</v>
      </c>
      <c r="J6" s="235"/>
      <c r="K6" s="235"/>
      <c r="L6" s="235"/>
      <c r="M6" s="236" t="s">
        <v>732</v>
      </c>
    </row>
    <row r="7" spans="1:13" s="83" customFormat="1" ht="29" x14ac:dyDescent="0.35">
      <c r="A7" s="207" t="s">
        <v>742</v>
      </c>
      <c r="B7" s="207" t="s">
        <v>743</v>
      </c>
      <c r="C7" s="207"/>
      <c r="D7" s="207" t="s">
        <v>723</v>
      </c>
      <c r="E7" s="207" t="s">
        <v>724</v>
      </c>
      <c r="F7" s="208" t="s">
        <v>744</v>
      </c>
      <c r="G7" s="209" t="s">
        <v>745</v>
      </c>
      <c r="H7" s="209" t="s">
        <v>746</v>
      </c>
      <c r="I7" s="209" t="s">
        <v>737</v>
      </c>
      <c r="J7" s="208"/>
      <c r="K7" s="208"/>
      <c r="L7" s="209"/>
      <c r="M7" s="236" t="s">
        <v>732</v>
      </c>
    </row>
    <row r="8" spans="1:13" s="83" customFormat="1" ht="14.5" x14ac:dyDescent="0.35">
      <c r="A8" s="207" t="s">
        <v>747</v>
      </c>
      <c r="B8" s="207" t="s">
        <v>748</v>
      </c>
      <c r="C8" s="207"/>
      <c r="D8" s="207" t="s">
        <v>723</v>
      </c>
      <c r="E8" s="207" t="s">
        <v>724</v>
      </c>
      <c r="F8" s="208" t="s">
        <v>749</v>
      </c>
      <c r="G8" s="209" t="s">
        <v>730</v>
      </c>
      <c r="H8" s="209" t="s">
        <v>737</v>
      </c>
      <c r="I8" s="209" t="s">
        <v>737</v>
      </c>
      <c r="J8" s="208"/>
      <c r="K8" s="208"/>
      <c r="L8" s="209"/>
      <c r="M8" s="236" t="s">
        <v>732</v>
      </c>
    </row>
    <row r="9" spans="1:13" s="83" customFormat="1" ht="47.25" customHeight="1" x14ac:dyDescent="0.35">
      <c r="A9" s="23" t="s">
        <v>2710</v>
      </c>
      <c r="B9" s="411"/>
      <c r="C9" s="23"/>
      <c r="D9" s="23" t="s">
        <v>2624</v>
      </c>
      <c r="E9" s="23"/>
      <c r="F9" s="22" t="s">
        <v>2304</v>
      </c>
      <c r="G9" s="22"/>
      <c r="H9" s="22"/>
      <c r="I9" s="22"/>
      <c r="J9" s="23"/>
      <c r="K9" s="23"/>
      <c r="L9" s="302" t="s">
        <v>2711</v>
      </c>
      <c r="M9" s="194" t="s">
        <v>726</v>
      </c>
    </row>
    <row r="10" spans="1:13" s="83" customFormat="1" ht="14.5" x14ac:dyDescent="0.35">
      <c r="A10" s="211" t="s">
        <v>754</v>
      </c>
      <c r="B10" s="211" t="s">
        <v>755</v>
      </c>
      <c r="C10" s="211"/>
      <c r="D10" s="204" t="s">
        <v>723</v>
      </c>
      <c r="E10" s="204" t="s">
        <v>724</v>
      </c>
      <c r="F10" s="192" t="s">
        <v>756</v>
      </c>
      <c r="G10" s="205" t="s">
        <v>735</v>
      </c>
      <c r="H10" s="205" t="s">
        <v>757</v>
      </c>
      <c r="I10" s="205">
        <v>36</v>
      </c>
      <c r="J10" s="192"/>
      <c r="K10" s="192"/>
      <c r="L10" s="205"/>
      <c r="M10" s="236" t="s">
        <v>732</v>
      </c>
    </row>
    <row r="11" spans="1:13" s="83" customFormat="1" ht="75" customHeight="1" x14ac:dyDescent="0.35">
      <c r="A11" s="211" t="s">
        <v>758</v>
      </c>
      <c r="B11" s="211" t="s">
        <v>759</v>
      </c>
      <c r="C11" s="211"/>
      <c r="D11" s="213" t="s">
        <v>760</v>
      </c>
      <c r="E11" s="213" t="s">
        <v>724</v>
      </c>
      <c r="F11" s="192" t="s">
        <v>761</v>
      </c>
      <c r="G11" s="205" t="s">
        <v>735</v>
      </c>
      <c r="H11" s="205"/>
      <c r="I11" s="205">
        <v>500</v>
      </c>
      <c r="J11" s="192"/>
      <c r="K11" s="192" t="s">
        <v>762</v>
      </c>
      <c r="L11" s="214"/>
      <c r="M11" s="236" t="s">
        <v>732</v>
      </c>
    </row>
    <row r="12" spans="1:13" s="83" customFormat="1" ht="14.5" x14ac:dyDescent="0.35">
      <c r="A12" s="211" t="s">
        <v>763</v>
      </c>
      <c r="B12" s="211" t="s">
        <v>764</v>
      </c>
      <c r="C12" s="211"/>
      <c r="D12" s="204" t="s">
        <v>723</v>
      </c>
      <c r="E12" s="213" t="s">
        <v>724</v>
      </c>
      <c r="F12" s="192" t="s">
        <v>765</v>
      </c>
      <c r="G12" s="205" t="s">
        <v>735</v>
      </c>
      <c r="H12" s="205" t="s">
        <v>737</v>
      </c>
      <c r="I12" s="235">
        <v>5</v>
      </c>
      <c r="J12" s="192"/>
      <c r="K12" s="192"/>
      <c r="L12" s="205"/>
      <c r="M12" s="236" t="s">
        <v>732</v>
      </c>
    </row>
    <row r="13" spans="1:13" s="83" customFormat="1" ht="29" x14ac:dyDescent="0.35">
      <c r="A13" s="211" t="s">
        <v>766</v>
      </c>
      <c r="B13" s="211" t="s">
        <v>767</v>
      </c>
      <c r="C13" s="211"/>
      <c r="D13" s="204" t="s">
        <v>723</v>
      </c>
      <c r="E13" s="386" t="s">
        <v>724</v>
      </c>
      <c r="F13" s="192" t="s">
        <v>768</v>
      </c>
      <c r="G13" s="387" t="s">
        <v>745</v>
      </c>
      <c r="H13" s="205" t="s">
        <v>746</v>
      </c>
      <c r="I13" s="205" t="s">
        <v>737</v>
      </c>
      <c r="J13" s="192"/>
      <c r="K13" s="192"/>
      <c r="L13" s="205"/>
      <c r="M13" s="236" t="s">
        <v>732</v>
      </c>
    </row>
    <row r="14" spans="1:13" s="83" customFormat="1" ht="29" x14ac:dyDescent="0.35">
      <c r="A14" s="385" t="s">
        <v>769</v>
      </c>
      <c r="B14" s="385" t="s">
        <v>770</v>
      </c>
      <c r="C14" s="385"/>
      <c r="D14" s="303" t="s">
        <v>760</v>
      </c>
      <c r="E14" s="391" t="s">
        <v>724</v>
      </c>
      <c r="F14" s="425" t="s">
        <v>772</v>
      </c>
      <c r="G14" s="312" t="s">
        <v>745</v>
      </c>
      <c r="H14" s="427" t="s">
        <v>746</v>
      </c>
      <c r="I14" s="387" t="s">
        <v>737</v>
      </c>
      <c r="J14" s="222"/>
      <c r="K14" s="222"/>
      <c r="L14" s="387"/>
      <c r="M14" s="236" t="s">
        <v>732</v>
      </c>
    </row>
    <row r="15" spans="1:13" ht="14.5" x14ac:dyDescent="0.35">
      <c r="A15" s="312" t="s">
        <v>2712</v>
      </c>
      <c r="B15" s="415"/>
      <c r="C15" s="388"/>
      <c r="D15" s="389" t="s">
        <v>723</v>
      </c>
      <c r="E15" s="391" t="s">
        <v>724</v>
      </c>
      <c r="F15" s="426" t="s">
        <v>2713</v>
      </c>
      <c r="G15" s="428" t="s">
        <v>735</v>
      </c>
      <c r="H15" s="424"/>
      <c r="I15" s="415">
        <v>80</v>
      </c>
      <c r="J15" s="415"/>
      <c r="K15" s="415"/>
      <c r="L15" s="388"/>
      <c r="M15" s="236" t="s">
        <v>732</v>
      </c>
    </row>
    <row r="16" spans="1:13" ht="29" x14ac:dyDescent="0.35">
      <c r="A16" s="312" t="s">
        <v>2714</v>
      </c>
      <c r="B16" s="415"/>
      <c r="C16" s="388"/>
      <c r="D16" s="389" t="s">
        <v>723</v>
      </c>
      <c r="E16" s="391" t="s">
        <v>724</v>
      </c>
      <c r="F16" s="426" t="s">
        <v>2715</v>
      </c>
      <c r="G16" s="415" t="s">
        <v>730</v>
      </c>
      <c r="H16" s="427" t="s">
        <v>1814</v>
      </c>
      <c r="I16" s="415">
        <v>2</v>
      </c>
      <c r="J16" s="415"/>
      <c r="K16" s="415"/>
      <c r="L16" s="388"/>
      <c r="M16" s="236" t="s">
        <v>732</v>
      </c>
    </row>
    <row r="17" spans="1:13" s="83" customFormat="1" ht="43.5" x14ac:dyDescent="0.35">
      <c r="A17" s="225" t="s">
        <v>1898</v>
      </c>
      <c r="B17" s="213" t="s">
        <v>2632</v>
      </c>
      <c r="C17" s="213" t="s">
        <v>7</v>
      </c>
      <c r="D17" s="239" t="s">
        <v>723</v>
      </c>
      <c r="E17" s="221" t="s">
        <v>724</v>
      </c>
      <c r="F17" s="192" t="s">
        <v>782</v>
      </c>
      <c r="G17" s="192" t="s">
        <v>735</v>
      </c>
      <c r="H17" s="192" t="s">
        <v>737</v>
      </c>
      <c r="I17" s="192">
        <v>60</v>
      </c>
      <c r="J17" s="192"/>
      <c r="K17" s="235"/>
      <c r="L17" s="192"/>
      <c r="M17" s="236" t="s">
        <v>732</v>
      </c>
    </row>
    <row r="18" spans="1:13" s="83" customFormat="1" ht="43.5" x14ac:dyDescent="0.35">
      <c r="A18" s="225" t="s">
        <v>790</v>
      </c>
      <c r="B18" s="213" t="s">
        <v>2633</v>
      </c>
      <c r="C18" s="213" t="s">
        <v>7</v>
      </c>
      <c r="D18" s="233" t="s">
        <v>760</v>
      </c>
      <c r="E18" s="213" t="s">
        <v>724</v>
      </c>
      <c r="F18" s="192" t="s">
        <v>792</v>
      </c>
      <c r="G18" s="192" t="s">
        <v>735</v>
      </c>
      <c r="H18" s="192" t="s">
        <v>737</v>
      </c>
      <c r="I18" s="192">
        <v>60</v>
      </c>
      <c r="J18" s="192"/>
      <c r="K18" s="235"/>
      <c r="L18" s="192"/>
      <c r="M18" s="236" t="s">
        <v>732</v>
      </c>
    </row>
    <row r="19" spans="1:13" s="83" customFormat="1" ht="58" x14ac:dyDescent="0.35">
      <c r="A19" s="23" t="s">
        <v>2716</v>
      </c>
      <c r="B19" s="411" t="s">
        <v>2717</v>
      </c>
      <c r="C19" s="23"/>
      <c r="D19" s="22" t="s">
        <v>760</v>
      </c>
      <c r="E19" s="23" t="s">
        <v>771</v>
      </c>
      <c r="F19" s="22" t="s">
        <v>2718</v>
      </c>
      <c r="G19" s="43"/>
      <c r="H19" s="22"/>
      <c r="I19" s="22"/>
      <c r="J19" s="23" t="s">
        <v>2719</v>
      </c>
      <c r="K19" s="23"/>
      <c r="L19" s="302" t="s">
        <v>2720</v>
      </c>
      <c r="M19" s="194" t="s">
        <v>726</v>
      </c>
    </row>
    <row r="20" spans="1:13" ht="29" x14ac:dyDescent="0.35">
      <c r="A20" s="312" t="s">
        <v>2721</v>
      </c>
      <c r="B20" s="211" t="s">
        <v>2722</v>
      </c>
      <c r="C20" s="388"/>
      <c r="D20" s="389" t="s">
        <v>723</v>
      </c>
      <c r="E20" s="391" t="s">
        <v>724</v>
      </c>
      <c r="F20" s="211" t="s">
        <v>2723</v>
      </c>
      <c r="G20" s="33" t="s">
        <v>730</v>
      </c>
      <c r="H20" s="387" t="s">
        <v>2724</v>
      </c>
      <c r="I20" s="33">
        <v>2</v>
      </c>
      <c r="J20" s="388"/>
      <c r="K20" s="387"/>
      <c r="L20" s="388"/>
      <c r="M20" s="236" t="s">
        <v>732</v>
      </c>
    </row>
    <row r="21" spans="1:13" ht="43.5" x14ac:dyDescent="0.35">
      <c r="A21" s="312" t="s">
        <v>2725</v>
      </c>
      <c r="B21" s="211" t="s">
        <v>2726</v>
      </c>
      <c r="C21" s="388"/>
      <c r="D21" s="303" t="s">
        <v>760</v>
      </c>
      <c r="E21" s="391" t="s">
        <v>771</v>
      </c>
      <c r="F21" s="211" t="s">
        <v>2727</v>
      </c>
      <c r="G21" s="33" t="s">
        <v>730</v>
      </c>
      <c r="H21" s="387" t="s">
        <v>2728</v>
      </c>
      <c r="I21" s="33">
        <v>2</v>
      </c>
      <c r="J21" s="387" t="s">
        <v>2729</v>
      </c>
      <c r="K21" s="388"/>
      <c r="L21" s="388"/>
      <c r="M21" s="236" t="s">
        <v>732</v>
      </c>
    </row>
    <row r="22" spans="1:13" ht="14.5" x14ac:dyDescent="0.35">
      <c r="A22" s="312" t="s">
        <v>2730</v>
      </c>
      <c r="B22" s="211" t="s">
        <v>2731</v>
      </c>
      <c r="C22" s="388"/>
      <c r="D22" s="389" t="s">
        <v>723</v>
      </c>
      <c r="E22" s="391" t="s">
        <v>724</v>
      </c>
      <c r="F22" s="211" t="s">
        <v>2732</v>
      </c>
      <c r="G22" s="33" t="s">
        <v>826</v>
      </c>
      <c r="H22" s="192" t="s">
        <v>737</v>
      </c>
      <c r="I22" s="33">
        <v>16.2</v>
      </c>
      <c r="J22" s="388"/>
      <c r="K22" s="388"/>
      <c r="L22" s="388"/>
      <c r="M22" s="236" t="s">
        <v>732</v>
      </c>
    </row>
    <row r="23" spans="1:13" ht="49.5" customHeight="1" x14ac:dyDescent="0.35">
      <c r="A23" s="312" t="s">
        <v>2733</v>
      </c>
      <c r="B23" s="211" t="s">
        <v>2734</v>
      </c>
      <c r="C23" s="388"/>
      <c r="D23" s="389" t="s">
        <v>723</v>
      </c>
      <c r="E23" s="391" t="s">
        <v>724</v>
      </c>
      <c r="F23" s="211" t="s">
        <v>2735</v>
      </c>
      <c r="G23" s="33" t="s">
        <v>745</v>
      </c>
      <c r="H23" s="192" t="s">
        <v>802</v>
      </c>
      <c r="I23" s="33">
        <v>10</v>
      </c>
      <c r="J23" s="388"/>
      <c r="K23" s="388"/>
      <c r="L23" s="388"/>
      <c r="M23" s="236" t="s">
        <v>732</v>
      </c>
    </row>
    <row r="24" spans="1:13" ht="51" customHeight="1" x14ac:dyDescent="0.35">
      <c r="A24" s="312" t="s">
        <v>2736</v>
      </c>
      <c r="B24" s="211" t="s">
        <v>2737</v>
      </c>
      <c r="C24" s="388"/>
      <c r="D24" s="392" t="s">
        <v>723</v>
      </c>
      <c r="E24" s="391" t="s">
        <v>724</v>
      </c>
      <c r="F24" s="211" t="s">
        <v>2738</v>
      </c>
      <c r="G24" s="33" t="s">
        <v>745</v>
      </c>
      <c r="H24" s="192" t="s">
        <v>802</v>
      </c>
      <c r="I24" s="33">
        <v>10</v>
      </c>
      <c r="J24" s="388"/>
      <c r="K24" s="388"/>
      <c r="L24" s="388"/>
      <c r="M24" s="236" t="s">
        <v>732</v>
      </c>
    </row>
    <row r="25" spans="1:13" ht="43.5" x14ac:dyDescent="0.35">
      <c r="A25" s="312" t="s">
        <v>2739</v>
      </c>
      <c r="B25" s="211" t="s">
        <v>2740</v>
      </c>
      <c r="C25" s="388"/>
      <c r="D25" s="312" t="s">
        <v>760</v>
      </c>
      <c r="E25" s="391" t="s">
        <v>771</v>
      </c>
      <c r="F25" s="211" t="s">
        <v>2741</v>
      </c>
      <c r="G25" s="33" t="s">
        <v>730</v>
      </c>
      <c r="H25" s="387" t="s">
        <v>2742</v>
      </c>
      <c r="I25" s="33">
        <v>2</v>
      </c>
      <c r="J25" s="312" t="s">
        <v>2743</v>
      </c>
      <c r="K25" s="388"/>
      <c r="L25" s="388"/>
      <c r="M25" s="236" t="s">
        <v>732</v>
      </c>
    </row>
    <row r="26" spans="1:13" ht="29" x14ac:dyDescent="0.35">
      <c r="A26" s="312" t="s">
        <v>2509</v>
      </c>
      <c r="B26" s="211" t="s">
        <v>2744</v>
      </c>
      <c r="C26" s="388"/>
      <c r="D26" s="312" t="s">
        <v>723</v>
      </c>
      <c r="E26" s="391" t="s">
        <v>724</v>
      </c>
      <c r="F26" s="211" t="s">
        <v>2745</v>
      </c>
      <c r="G26" s="33" t="s">
        <v>826</v>
      </c>
      <c r="H26" s="192" t="s">
        <v>737</v>
      </c>
      <c r="I26" s="33">
        <v>16.2</v>
      </c>
      <c r="J26" s="388"/>
      <c r="K26" s="387" t="s">
        <v>2746</v>
      </c>
      <c r="L26" s="388"/>
      <c r="M26" s="236" t="s">
        <v>732</v>
      </c>
    </row>
    <row r="27" spans="1:13" s="12" customFormat="1" ht="87" x14ac:dyDescent="0.35">
      <c r="A27" s="307" t="s">
        <v>2747</v>
      </c>
      <c r="B27" s="233" t="s">
        <v>2748</v>
      </c>
      <c r="C27" s="44"/>
      <c r="D27" s="307" t="s">
        <v>723</v>
      </c>
      <c r="E27" s="307" t="s">
        <v>724</v>
      </c>
      <c r="F27" s="233" t="s">
        <v>2749</v>
      </c>
      <c r="G27" s="33" t="s">
        <v>735</v>
      </c>
      <c r="H27" s="44"/>
      <c r="I27" s="33">
        <v>5</v>
      </c>
      <c r="J27" s="235"/>
      <c r="K27" s="629" t="s">
        <v>2750</v>
      </c>
      <c r="L27" s="44"/>
      <c r="M27" s="236" t="s">
        <v>732</v>
      </c>
    </row>
    <row r="28" spans="1:13" s="12" customFormat="1" ht="87" x14ac:dyDescent="0.35">
      <c r="A28" s="634" t="s">
        <v>2751</v>
      </c>
      <c r="B28" s="233" t="s">
        <v>2752</v>
      </c>
      <c r="C28" s="565"/>
      <c r="D28" s="307" t="s">
        <v>723</v>
      </c>
      <c r="E28" s="307" t="s">
        <v>724</v>
      </c>
      <c r="F28" s="233" t="s">
        <v>2753</v>
      </c>
      <c r="G28" s="45" t="s">
        <v>735</v>
      </c>
      <c r="H28" s="44"/>
      <c r="I28" s="33">
        <v>5</v>
      </c>
      <c r="J28" s="235"/>
      <c r="K28" s="629" t="s">
        <v>2750</v>
      </c>
      <c r="L28" s="565"/>
      <c r="M28" s="236" t="s">
        <v>732</v>
      </c>
    </row>
    <row r="29" spans="1:13" s="12" customFormat="1" ht="41.25" customHeight="1" x14ac:dyDescent="0.35">
      <c r="A29" s="307" t="s">
        <v>2754</v>
      </c>
      <c r="B29" s="233" t="s">
        <v>2755</v>
      </c>
      <c r="C29" s="44"/>
      <c r="D29" s="528" t="s">
        <v>760</v>
      </c>
      <c r="E29" s="307" t="s">
        <v>771</v>
      </c>
      <c r="F29" s="233" t="s">
        <v>2756</v>
      </c>
      <c r="G29" s="45" t="s">
        <v>735</v>
      </c>
      <c r="H29" s="52" t="s">
        <v>737</v>
      </c>
      <c r="I29" s="33">
        <v>50</v>
      </c>
      <c r="J29" s="576" t="s">
        <v>2757</v>
      </c>
      <c r="K29" s="629" t="s">
        <v>2758</v>
      </c>
      <c r="L29" s="44"/>
      <c r="M29" s="236" t="s">
        <v>732</v>
      </c>
    </row>
    <row r="30" spans="1:13" s="12" customFormat="1" ht="42" customHeight="1" x14ac:dyDescent="0.35">
      <c r="A30" s="307" t="s">
        <v>2759</v>
      </c>
      <c r="B30" s="233" t="s">
        <v>2760</v>
      </c>
      <c r="C30" s="44"/>
      <c r="D30" s="528" t="s">
        <v>760</v>
      </c>
      <c r="E30" s="307" t="s">
        <v>771</v>
      </c>
      <c r="F30" s="233" t="s">
        <v>2761</v>
      </c>
      <c r="G30" s="45" t="s">
        <v>735</v>
      </c>
      <c r="H30" s="52" t="s">
        <v>737</v>
      </c>
      <c r="I30" s="33">
        <v>50</v>
      </c>
      <c r="J30" s="576" t="s">
        <v>2762</v>
      </c>
      <c r="K30" s="629" t="s">
        <v>2758</v>
      </c>
      <c r="L30" s="44"/>
      <c r="M30" s="236" t="s">
        <v>732</v>
      </c>
    </row>
    <row r="31" spans="1:13" s="12" customFormat="1" ht="145" x14ac:dyDescent="0.35">
      <c r="A31" s="307" t="s">
        <v>2227</v>
      </c>
      <c r="B31" s="233" t="s">
        <v>2763</v>
      </c>
      <c r="C31" s="44"/>
      <c r="D31" s="528" t="s">
        <v>723</v>
      </c>
      <c r="E31" s="307" t="s">
        <v>724</v>
      </c>
      <c r="F31" s="233" t="s">
        <v>2764</v>
      </c>
      <c r="G31" s="233" t="s">
        <v>730</v>
      </c>
      <c r="H31" s="233" t="s">
        <v>2597</v>
      </c>
      <c r="I31" s="560">
        <v>2</v>
      </c>
      <c r="J31" s="235"/>
      <c r="K31" s="44"/>
      <c r="L31" s="44"/>
      <c r="M31" s="236" t="s">
        <v>732</v>
      </c>
    </row>
    <row r="32" spans="1:13" s="83" customFormat="1" ht="58" x14ac:dyDescent="0.35">
      <c r="A32" s="405" t="s">
        <v>2765</v>
      </c>
      <c r="B32" s="412"/>
      <c r="C32" s="405"/>
      <c r="D32" s="406" t="s">
        <v>839</v>
      </c>
      <c r="E32" s="405"/>
      <c r="F32" s="102" t="s">
        <v>2766</v>
      </c>
      <c r="G32" s="102"/>
      <c r="H32" s="102"/>
      <c r="I32" s="102"/>
      <c r="J32" s="405"/>
      <c r="K32" s="405"/>
      <c r="L32" s="310" t="s">
        <v>2767</v>
      </c>
      <c r="M32" s="194" t="s">
        <v>726</v>
      </c>
    </row>
    <row r="33" spans="1:13" s="83" customFormat="1" ht="14.5" x14ac:dyDescent="0.35">
      <c r="A33" s="408" t="s">
        <v>2673</v>
      </c>
      <c r="B33" s="391" t="s">
        <v>2674</v>
      </c>
      <c r="C33" s="391" t="s">
        <v>8</v>
      </c>
      <c r="D33" s="307" t="s">
        <v>723</v>
      </c>
      <c r="E33" s="307" t="s">
        <v>771</v>
      </c>
      <c r="F33" s="307" t="s">
        <v>2768</v>
      </c>
      <c r="G33" s="307" t="s">
        <v>735</v>
      </c>
      <c r="H33" s="307" t="s">
        <v>737</v>
      </c>
      <c r="I33" s="307">
        <v>40</v>
      </c>
      <c r="J33" s="307"/>
      <c r="K33" s="307"/>
      <c r="L33" s="391"/>
      <c r="M33" s="236" t="s">
        <v>732</v>
      </c>
    </row>
    <row r="34" spans="1:13" s="83" customFormat="1" ht="14.5" x14ac:dyDescent="0.35">
      <c r="A34" s="391" t="s">
        <v>2676</v>
      </c>
      <c r="B34" s="391" t="s">
        <v>2677</v>
      </c>
      <c r="C34" s="391"/>
      <c r="D34" s="307" t="s">
        <v>723</v>
      </c>
      <c r="E34" s="307" t="s">
        <v>771</v>
      </c>
      <c r="F34" s="307" t="s">
        <v>2769</v>
      </c>
      <c r="G34" s="307" t="s">
        <v>735</v>
      </c>
      <c r="H34" s="307" t="s">
        <v>737</v>
      </c>
      <c r="I34" s="307">
        <v>144</v>
      </c>
      <c r="J34" s="307"/>
      <c r="K34" s="233"/>
      <c r="L34" s="391"/>
      <c r="M34" s="236" t="s">
        <v>732</v>
      </c>
    </row>
    <row r="35" spans="1:13" s="83" customFormat="1" ht="14.5" x14ac:dyDescent="0.35">
      <c r="A35" s="391" t="s">
        <v>2679</v>
      </c>
      <c r="B35" s="391" t="s">
        <v>2680</v>
      </c>
      <c r="C35" s="391"/>
      <c r="D35" s="307" t="s">
        <v>723</v>
      </c>
      <c r="E35" s="307" t="s">
        <v>771</v>
      </c>
      <c r="F35" s="307" t="s">
        <v>2770</v>
      </c>
      <c r="G35" s="307" t="s">
        <v>735</v>
      </c>
      <c r="H35" s="307" t="s">
        <v>737</v>
      </c>
      <c r="I35" s="307">
        <v>100</v>
      </c>
      <c r="J35" s="307"/>
      <c r="K35" s="307"/>
      <c r="L35" s="391"/>
      <c r="M35" s="236" t="s">
        <v>732</v>
      </c>
    </row>
    <row r="36" spans="1:13" s="83" customFormat="1" ht="29" x14ac:dyDescent="0.35">
      <c r="A36" s="391" t="s">
        <v>2771</v>
      </c>
      <c r="B36" s="391"/>
      <c r="C36" s="391"/>
      <c r="D36" s="307" t="s">
        <v>723</v>
      </c>
      <c r="E36" s="307"/>
      <c r="F36" s="307" t="s">
        <v>2772</v>
      </c>
      <c r="G36" s="307" t="s">
        <v>730</v>
      </c>
      <c r="H36" s="307" t="s">
        <v>2773</v>
      </c>
      <c r="I36" s="307">
        <v>2</v>
      </c>
      <c r="J36" s="307"/>
      <c r="K36" s="307"/>
      <c r="L36" s="391"/>
      <c r="M36" s="236" t="s">
        <v>732</v>
      </c>
    </row>
    <row r="37" spans="1:13" s="83" customFormat="1" ht="58" x14ac:dyDescent="0.35">
      <c r="A37" s="406" t="s">
        <v>2774</v>
      </c>
      <c r="B37" s="413"/>
      <c r="C37" s="406"/>
      <c r="D37" s="406" t="s">
        <v>760</v>
      </c>
      <c r="E37" s="406" t="s">
        <v>771</v>
      </c>
      <c r="F37" s="43" t="s">
        <v>2775</v>
      </c>
      <c r="G37" s="43"/>
      <c r="H37" s="43"/>
      <c r="I37" s="43"/>
      <c r="J37" s="406" t="s">
        <v>2776</v>
      </c>
      <c r="K37" s="406"/>
      <c r="L37" s="407" t="s">
        <v>2777</v>
      </c>
      <c r="M37" s="194" t="s">
        <v>726</v>
      </c>
    </row>
    <row r="38" spans="1:13" ht="29" x14ac:dyDescent="0.35">
      <c r="A38" s="312" t="s">
        <v>2778</v>
      </c>
      <c r="B38" s="211" t="s">
        <v>2779</v>
      </c>
      <c r="C38" s="388"/>
      <c r="D38" s="389" t="s">
        <v>723</v>
      </c>
      <c r="E38" s="391" t="s">
        <v>724</v>
      </c>
      <c r="F38" s="391" t="s">
        <v>2780</v>
      </c>
      <c r="G38" s="329" t="s">
        <v>730</v>
      </c>
      <c r="H38" s="387" t="s">
        <v>2728</v>
      </c>
      <c r="I38" s="391">
        <v>2</v>
      </c>
      <c r="J38" s="387"/>
      <c r="K38" s="388"/>
      <c r="L38" s="388"/>
      <c r="M38" s="236" t="s">
        <v>732</v>
      </c>
    </row>
    <row r="39" spans="1:13" ht="29" x14ac:dyDescent="0.35">
      <c r="A39" s="312" t="s">
        <v>2781</v>
      </c>
      <c r="B39" s="211" t="s">
        <v>2782</v>
      </c>
      <c r="C39" s="388"/>
      <c r="D39" s="389" t="s">
        <v>723</v>
      </c>
      <c r="E39" s="391" t="s">
        <v>724</v>
      </c>
      <c r="F39" s="391" t="s">
        <v>2783</v>
      </c>
      <c r="G39" s="329" t="s">
        <v>745</v>
      </c>
      <c r="H39" s="192" t="s">
        <v>802</v>
      </c>
      <c r="I39" s="33">
        <v>10</v>
      </c>
      <c r="J39" s="388"/>
      <c r="K39" s="388"/>
      <c r="L39" s="388"/>
      <c r="M39" s="236" t="s">
        <v>732</v>
      </c>
    </row>
    <row r="40" spans="1:13" ht="14.5" x14ac:dyDescent="0.35">
      <c r="A40" s="312" t="s">
        <v>2784</v>
      </c>
      <c r="B40" s="211" t="s">
        <v>2785</v>
      </c>
      <c r="C40" s="388"/>
      <c r="D40" s="389" t="s">
        <v>723</v>
      </c>
      <c r="E40" s="391" t="s">
        <v>724</v>
      </c>
      <c r="F40" s="391" t="s">
        <v>2786</v>
      </c>
      <c r="G40" s="329" t="s">
        <v>826</v>
      </c>
      <c r="H40" s="333" t="s">
        <v>737</v>
      </c>
      <c r="I40" s="333">
        <v>16.2</v>
      </c>
      <c r="J40" s="388"/>
      <c r="K40" s="388"/>
      <c r="L40" s="388"/>
      <c r="M40" s="236" t="s">
        <v>732</v>
      </c>
    </row>
    <row r="41" spans="1:13" ht="29" x14ac:dyDescent="0.35">
      <c r="A41" s="312" t="s">
        <v>2736</v>
      </c>
      <c r="B41" s="211" t="s">
        <v>2787</v>
      </c>
      <c r="C41" s="388"/>
      <c r="D41" s="392" t="s">
        <v>723</v>
      </c>
      <c r="E41" s="391" t="s">
        <v>724</v>
      </c>
      <c r="F41" s="391" t="s">
        <v>2788</v>
      </c>
      <c r="G41" s="329" t="s">
        <v>745</v>
      </c>
      <c r="H41" s="192" t="s">
        <v>802</v>
      </c>
      <c r="I41" s="33">
        <v>10</v>
      </c>
      <c r="J41" s="388"/>
      <c r="K41" s="388"/>
      <c r="L41" s="388"/>
      <c r="M41" s="236" t="s">
        <v>732</v>
      </c>
    </row>
    <row r="42" spans="1:13" s="12" customFormat="1" ht="159.5" x14ac:dyDescent="0.35">
      <c r="A42" s="634" t="s">
        <v>2227</v>
      </c>
      <c r="B42" s="233"/>
      <c r="C42" s="565"/>
      <c r="D42" s="635" t="s">
        <v>723</v>
      </c>
      <c r="E42" s="307" t="s">
        <v>724</v>
      </c>
      <c r="F42" s="307" t="s">
        <v>2789</v>
      </c>
      <c r="G42" s="233" t="s">
        <v>730</v>
      </c>
      <c r="H42" s="233" t="s">
        <v>2790</v>
      </c>
      <c r="I42" s="343">
        <v>2</v>
      </c>
      <c r="J42" s="629"/>
      <c r="K42" s="233"/>
      <c r="L42" s="565"/>
      <c r="M42" s="236" t="s">
        <v>732</v>
      </c>
    </row>
    <row r="43" spans="1:13" ht="29" x14ac:dyDescent="0.35">
      <c r="A43" s="312" t="s">
        <v>2791</v>
      </c>
      <c r="B43" s="211"/>
      <c r="C43" s="388"/>
      <c r="D43" s="392" t="s">
        <v>723</v>
      </c>
      <c r="E43" s="391" t="s">
        <v>724</v>
      </c>
      <c r="F43" s="391" t="s">
        <v>2792</v>
      </c>
      <c r="G43" s="329" t="s">
        <v>735</v>
      </c>
      <c r="H43" s="333" t="s">
        <v>737</v>
      </c>
      <c r="I43" s="333">
        <v>10</v>
      </c>
      <c r="J43" s="388"/>
      <c r="K43" s="388"/>
      <c r="L43" s="388"/>
      <c r="M43" s="236" t="s">
        <v>732</v>
      </c>
    </row>
    <row r="44" spans="1:13" s="574" customFormat="1" ht="60.75" customHeight="1" x14ac:dyDescent="0.35">
      <c r="A44" s="636" t="s">
        <v>2793</v>
      </c>
      <c r="B44" s="307" t="s">
        <v>2794</v>
      </c>
      <c r="C44" s="636"/>
      <c r="D44" s="307" t="s">
        <v>723</v>
      </c>
      <c r="E44" s="307"/>
      <c r="F44" s="307"/>
      <c r="G44" s="307" t="s">
        <v>730</v>
      </c>
      <c r="H44" s="307" t="s">
        <v>2795</v>
      </c>
      <c r="I44" s="307">
        <v>1</v>
      </c>
      <c r="J44" s="636"/>
      <c r="K44" s="636"/>
      <c r="L44" s="636"/>
      <c r="M44" s="236" t="s">
        <v>732</v>
      </c>
    </row>
    <row r="45" spans="1:13" s="637" customFormat="1" ht="29" x14ac:dyDescent="0.35">
      <c r="A45" s="636" t="s">
        <v>2796</v>
      </c>
      <c r="B45" s="307" t="s">
        <v>2797</v>
      </c>
      <c r="C45" s="636"/>
      <c r="D45" s="307" t="s">
        <v>723</v>
      </c>
      <c r="E45" s="307" t="s">
        <v>724</v>
      </c>
      <c r="F45" s="307" t="s">
        <v>876</v>
      </c>
      <c r="G45" s="307" t="s">
        <v>735</v>
      </c>
      <c r="H45" s="307" t="s">
        <v>737</v>
      </c>
      <c r="I45" s="307">
        <v>40</v>
      </c>
      <c r="J45" s="636"/>
      <c r="K45" s="636"/>
      <c r="L45" s="636"/>
      <c r="M45" s="236" t="s">
        <v>732</v>
      </c>
    </row>
    <row r="46" spans="1:13" s="637" customFormat="1" ht="58" x14ac:dyDescent="0.35">
      <c r="A46" s="636" t="s">
        <v>2798</v>
      </c>
      <c r="B46" s="307" t="s">
        <v>2798</v>
      </c>
      <c r="C46" s="636"/>
      <c r="D46" s="307" t="s">
        <v>723</v>
      </c>
      <c r="E46" s="307" t="s">
        <v>724</v>
      </c>
      <c r="F46" s="307" t="s">
        <v>879</v>
      </c>
      <c r="G46" s="307" t="s">
        <v>730</v>
      </c>
      <c r="H46" s="307" t="s">
        <v>880</v>
      </c>
      <c r="I46" s="307">
        <v>2</v>
      </c>
      <c r="J46" s="636"/>
      <c r="K46" s="636"/>
      <c r="L46" s="636"/>
      <c r="M46" s="236" t="s">
        <v>732</v>
      </c>
    </row>
    <row r="47" spans="1:13" s="637" customFormat="1" ht="29" x14ac:dyDescent="0.35">
      <c r="A47" s="638" t="s">
        <v>2799</v>
      </c>
      <c r="B47" s="307" t="s">
        <v>2799</v>
      </c>
      <c r="C47" s="636"/>
      <c r="D47" s="307" t="s">
        <v>723</v>
      </c>
      <c r="E47" s="307" t="s">
        <v>724</v>
      </c>
      <c r="F47" s="307" t="s">
        <v>884</v>
      </c>
      <c r="G47" s="307" t="s">
        <v>735</v>
      </c>
      <c r="H47" s="307" t="s">
        <v>737</v>
      </c>
      <c r="I47" s="307">
        <v>144</v>
      </c>
      <c r="J47" s="636"/>
      <c r="K47" s="636"/>
      <c r="L47" s="636"/>
      <c r="M47" s="236" t="s">
        <v>732</v>
      </c>
    </row>
    <row r="48" spans="1:13" s="12" customFormat="1" ht="43.5" x14ac:dyDescent="0.35">
      <c r="A48" s="638" t="s">
        <v>2800</v>
      </c>
      <c r="B48" s="566" t="s">
        <v>2801</v>
      </c>
      <c r="C48" s="638"/>
      <c r="D48" s="566" t="s">
        <v>760</v>
      </c>
      <c r="E48" s="566" t="s">
        <v>724</v>
      </c>
      <c r="F48" s="566" t="s">
        <v>921</v>
      </c>
      <c r="G48" s="566" t="s">
        <v>735</v>
      </c>
      <c r="H48" s="566" t="s">
        <v>737</v>
      </c>
      <c r="I48" s="566">
        <v>500</v>
      </c>
      <c r="J48" s="638"/>
      <c r="K48" s="638"/>
      <c r="L48" s="638"/>
      <c r="M48" s="236" t="s">
        <v>732</v>
      </c>
    </row>
    <row r="49" spans="1:13" ht="29" x14ac:dyDescent="0.35">
      <c r="A49" s="312" t="s">
        <v>2509</v>
      </c>
      <c r="B49" s="211" t="s">
        <v>2802</v>
      </c>
      <c r="C49" s="388"/>
      <c r="D49" s="392" t="s">
        <v>723</v>
      </c>
      <c r="E49" s="391" t="s">
        <v>724</v>
      </c>
      <c r="F49" s="391" t="s">
        <v>2803</v>
      </c>
      <c r="G49" s="329" t="s">
        <v>826</v>
      </c>
      <c r="H49" s="333" t="s">
        <v>737</v>
      </c>
      <c r="I49" s="333">
        <v>16.2</v>
      </c>
      <c r="J49" s="388"/>
      <c r="K49" s="388"/>
      <c r="L49" s="388"/>
      <c r="M49" s="236" t="s">
        <v>732</v>
      </c>
    </row>
    <row r="50" spans="1:13" ht="87" x14ac:dyDescent="0.35">
      <c r="A50" s="312" t="s">
        <v>2804</v>
      </c>
      <c r="B50" s="211" t="s">
        <v>2805</v>
      </c>
      <c r="C50" s="388"/>
      <c r="D50" s="392" t="s">
        <v>723</v>
      </c>
      <c r="E50" s="391" t="s">
        <v>724</v>
      </c>
      <c r="F50" s="391" t="s">
        <v>2806</v>
      </c>
      <c r="G50" s="329" t="s">
        <v>730</v>
      </c>
      <c r="H50" s="387" t="s">
        <v>2807</v>
      </c>
      <c r="I50" s="333">
        <v>2</v>
      </c>
      <c r="J50" s="388"/>
      <c r="K50" s="388"/>
      <c r="L50" s="388"/>
      <c r="M50" s="236" t="s">
        <v>732</v>
      </c>
    </row>
    <row r="51" spans="1:13" s="83" customFormat="1" ht="43.5" x14ac:dyDescent="0.35">
      <c r="A51" s="23" t="s">
        <v>2808</v>
      </c>
      <c r="B51" s="411"/>
      <c r="C51" s="23"/>
      <c r="D51" s="22" t="s">
        <v>839</v>
      </c>
      <c r="E51" s="23"/>
      <c r="F51" s="22" t="s">
        <v>2809</v>
      </c>
      <c r="G51" s="22"/>
      <c r="H51" s="22"/>
      <c r="I51" s="22"/>
      <c r="J51" s="23"/>
      <c r="K51" s="23"/>
      <c r="L51" s="302" t="s">
        <v>2810</v>
      </c>
      <c r="M51" s="194" t="s">
        <v>726</v>
      </c>
    </row>
    <row r="52" spans="1:13" s="83" customFormat="1" ht="14.5" x14ac:dyDescent="0.35">
      <c r="A52" s="300" t="s">
        <v>2673</v>
      </c>
      <c r="B52" s="213" t="s">
        <v>2674</v>
      </c>
      <c r="C52" s="213" t="s">
        <v>8</v>
      </c>
      <c r="D52" s="239" t="s">
        <v>723</v>
      </c>
      <c r="E52" s="221" t="s">
        <v>771</v>
      </c>
      <c r="F52" s="391" t="s">
        <v>2768</v>
      </c>
      <c r="G52" s="213" t="s">
        <v>735</v>
      </c>
      <c r="H52" s="213" t="s">
        <v>737</v>
      </c>
      <c r="I52" s="233">
        <v>40</v>
      </c>
      <c r="J52" s="235"/>
      <c r="K52" s="233"/>
      <c r="L52" s="213"/>
      <c r="M52" s="236" t="s">
        <v>732</v>
      </c>
    </row>
    <row r="53" spans="1:13" s="83" customFormat="1" ht="14.5" x14ac:dyDescent="0.35">
      <c r="A53" s="213" t="s">
        <v>2676</v>
      </c>
      <c r="B53" s="213" t="s">
        <v>2677</v>
      </c>
      <c r="C53" s="213"/>
      <c r="D53" s="239" t="s">
        <v>723</v>
      </c>
      <c r="E53" s="221" t="s">
        <v>771</v>
      </c>
      <c r="F53" s="391" t="s">
        <v>2769</v>
      </c>
      <c r="G53" s="213" t="s">
        <v>735</v>
      </c>
      <c r="H53" s="213" t="s">
        <v>737</v>
      </c>
      <c r="I53" s="233">
        <v>144</v>
      </c>
      <c r="J53" s="235"/>
      <c r="K53" s="233"/>
      <c r="L53" s="213"/>
      <c r="M53" s="236" t="s">
        <v>732</v>
      </c>
    </row>
    <row r="54" spans="1:13" s="83" customFormat="1" ht="14.5" x14ac:dyDescent="0.35">
      <c r="A54" s="213" t="s">
        <v>2679</v>
      </c>
      <c r="B54" s="213" t="s">
        <v>2680</v>
      </c>
      <c r="C54" s="213"/>
      <c r="D54" s="239" t="s">
        <v>723</v>
      </c>
      <c r="E54" s="221" t="s">
        <v>771</v>
      </c>
      <c r="F54" s="429" t="s">
        <v>2770</v>
      </c>
      <c r="G54" s="213" t="s">
        <v>735</v>
      </c>
      <c r="H54" s="213" t="s">
        <v>737</v>
      </c>
      <c r="I54" s="213">
        <v>100</v>
      </c>
      <c r="J54" s="192"/>
      <c r="K54" s="384"/>
      <c r="L54" s="213"/>
      <c r="M54" s="236" t="s">
        <v>732</v>
      </c>
    </row>
  </sheetData>
  <autoFilter ref="A2:M54" xr:uid="{00000000-0009-0000-0000-00000D000000}"/>
  <mergeCells count="1">
    <mergeCell ref="A1:L1"/>
  </mergeCells>
  <pageMargins left="0.511811024" right="0.511811024" top="0.78740157499999996" bottom="0.78740157499999996" header="0.31496062000000002" footer="0.31496062000000002"/>
  <pageSetup paperSize="9" orientation="portrait" r:id="rId1"/>
  <headerFooter>
    <oddFooter>&amp;C&amp;1#&amp;"Calibri"&amp;10&amp;K000000INFORMAÇÃO PÚBLICA – PUBLIC INFORMATION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2:O43"/>
  <sheetViews>
    <sheetView topLeftCell="K1" zoomScaleNormal="100" workbookViewId="0">
      <pane ySplit="2" topLeftCell="A43" activePane="bottomLeft" state="frozen"/>
      <selection pane="bottomLeft" activeCell="O43" sqref="O43"/>
    </sheetView>
  </sheetViews>
  <sheetFormatPr defaultColWidth="14.453125" defaultRowHeight="12.5" x14ac:dyDescent="0.25"/>
  <cols>
    <col min="1" max="1" width="46" style="247" bestFit="1" customWidth="1"/>
    <col min="2" max="2" width="40.54296875" style="468" customWidth="1"/>
    <col min="3" max="3" width="40.54296875" style="296" customWidth="1"/>
    <col min="4" max="4" width="20.54296875" style="247" customWidth="1"/>
    <col min="5" max="5" width="9.453125" style="247" customWidth="1"/>
    <col min="6" max="6" width="29" style="462" customWidth="1"/>
    <col min="7" max="7" width="10.54296875" style="247" customWidth="1"/>
    <col min="8" max="8" width="45.54296875" style="251" customWidth="1"/>
    <col min="9" max="9" width="12.54296875" style="251" customWidth="1"/>
    <col min="10" max="11" width="45.54296875" style="251" customWidth="1"/>
    <col min="12" max="13" width="12.54296875" style="247" customWidth="1"/>
    <col min="14" max="14" width="68.81640625" style="247" bestFit="1" customWidth="1"/>
    <col min="15" max="27" width="8.54296875" style="247" customWidth="1"/>
    <col min="28" max="16384" width="14.453125" style="247"/>
  </cols>
  <sheetData>
    <row r="2" spans="1:15" s="251" customFormat="1" ht="29" x14ac:dyDescent="0.35">
      <c r="A2" s="248" t="s">
        <v>710</v>
      </c>
      <c r="B2" s="248" t="s">
        <v>711</v>
      </c>
      <c r="C2" s="248" t="s">
        <v>2300</v>
      </c>
      <c r="D2" s="248" t="s">
        <v>713</v>
      </c>
      <c r="E2" s="248" t="s">
        <v>1892</v>
      </c>
      <c r="F2" s="249" t="s">
        <v>715</v>
      </c>
      <c r="G2" s="249" t="s">
        <v>716</v>
      </c>
      <c r="H2" s="249" t="s">
        <v>717</v>
      </c>
      <c r="I2" s="249" t="s">
        <v>718</v>
      </c>
      <c r="J2" s="249" t="s">
        <v>1893</v>
      </c>
      <c r="K2" s="249" t="s">
        <v>720</v>
      </c>
      <c r="L2" s="249" t="s">
        <v>721</v>
      </c>
      <c r="M2" s="74"/>
      <c r="N2" s="467" t="s">
        <v>2811</v>
      </c>
      <c r="O2" s="250"/>
    </row>
    <row r="3" spans="1:15" ht="14.5" x14ac:dyDescent="0.35">
      <c r="A3" s="252" t="s">
        <v>722</v>
      </c>
      <c r="B3" s="252"/>
      <c r="C3" s="252"/>
      <c r="D3" s="252" t="s">
        <v>723</v>
      </c>
      <c r="E3" s="252" t="s">
        <v>724</v>
      </c>
      <c r="F3" s="254" t="s">
        <v>725</v>
      </c>
      <c r="G3" s="254"/>
      <c r="H3" s="254"/>
      <c r="I3" s="254"/>
      <c r="J3" s="254"/>
      <c r="K3" s="254"/>
      <c r="L3" s="254"/>
      <c r="M3" s="254"/>
      <c r="N3" s="254"/>
      <c r="O3" s="246" t="s">
        <v>726</v>
      </c>
    </row>
    <row r="4" spans="1:15" s="237" customFormat="1" ht="288.75" customHeight="1" x14ac:dyDescent="0.35">
      <c r="A4" s="239" t="s">
        <v>727</v>
      </c>
      <c r="B4" s="239" t="s">
        <v>728</v>
      </c>
      <c r="C4" s="239"/>
      <c r="D4" s="239" t="s">
        <v>723</v>
      </c>
      <c r="E4" s="239" t="s">
        <v>724</v>
      </c>
      <c r="F4" s="235" t="s">
        <v>729</v>
      </c>
      <c r="G4" s="235" t="s">
        <v>730</v>
      </c>
      <c r="H4" s="233" t="s">
        <v>731</v>
      </c>
      <c r="I4" s="235">
        <v>2</v>
      </c>
      <c r="J4" s="235"/>
      <c r="K4" s="235"/>
      <c r="L4" s="235"/>
      <c r="M4" s="235"/>
      <c r="N4" s="235"/>
      <c r="O4" s="236" t="s">
        <v>732</v>
      </c>
    </row>
    <row r="5" spans="1:15" ht="14.5" x14ac:dyDescent="0.35">
      <c r="A5" s="255" t="s">
        <v>733</v>
      </c>
      <c r="B5" s="255" t="s">
        <v>733</v>
      </c>
      <c r="C5" s="257"/>
      <c r="D5" s="257" t="s">
        <v>723</v>
      </c>
      <c r="E5" s="257" t="s">
        <v>724</v>
      </c>
      <c r="F5" s="258" t="s">
        <v>734</v>
      </c>
      <c r="G5" s="259" t="s">
        <v>735</v>
      </c>
      <c r="H5" s="259" t="s">
        <v>736</v>
      </c>
      <c r="I5" s="259" t="s">
        <v>737</v>
      </c>
      <c r="J5" s="258"/>
      <c r="K5" s="258"/>
      <c r="L5" s="259"/>
      <c r="M5" s="259"/>
      <c r="N5" s="259"/>
      <c r="O5" s="236" t="s">
        <v>732</v>
      </c>
    </row>
    <row r="6" spans="1:15" ht="14.5" x14ac:dyDescent="0.35">
      <c r="A6" s="257" t="s">
        <v>738</v>
      </c>
      <c r="B6" s="257" t="s">
        <v>739</v>
      </c>
      <c r="C6" s="257"/>
      <c r="D6" s="255" t="s">
        <v>723</v>
      </c>
      <c r="E6" s="255" t="s">
        <v>724</v>
      </c>
      <c r="F6" s="258" t="s">
        <v>740</v>
      </c>
      <c r="G6" s="259" t="s">
        <v>735</v>
      </c>
      <c r="H6" s="259" t="s">
        <v>741</v>
      </c>
      <c r="I6" s="259">
        <v>14</v>
      </c>
      <c r="J6" s="258"/>
      <c r="K6" s="258"/>
      <c r="L6" s="259"/>
      <c r="M6" s="259"/>
      <c r="N6" s="259"/>
      <c r="O6" s="236" t="s">
        <v>732</v>
      </c>
    </row>
    <row r="7" spans="1:15" ht="29" x14ac:dyDescent="0.35">
      <c r="A7" s="255" t="s">
        <v>742</v>
      </c>
      <c r="B7" s="255" t="s">
        <v>743</v>
      </c>
      <c r="C7" s="257"/>
      <c r="D7" s="257" t="s">
        <v>723</v>
      </c>
      <c r="E7" s="257" t="s">
        <v>724</v>
      </c>
      <c r="F7" s="258" t="s">
        <v>744</v>
      </c>
      <c r="G7" s="259" t="s">
        <v>745</v>
      </c>
      <c r="H7" s="259" t="s">
        <v>746</v>
      </c>
      <c r="I7" s="259" t="s">
        <v>737</v>
      </c>
      <c r="J7" s="258"/>
      <c r="K7" s="258"/>
      <c r="L7" s="259"/>
      <c r="M7" s="259"/>
      <c r="N7" s="259"/>
      <c r="O7" s="236" t="s">
        <v>732</v>
      </c>
    </row>
    <row r="8" spans="1:15" ht="14.5" x14ac:dyDescent="0.35">
      <c r="A8" s="255" t="s">
        <v>747</v>
      </c>
      <c r="B8" s="255" t="s">
        <v>748</v>
      </c>
      <c r="C8" s="257"/>
      <c r="D8" s="257" t="s">
        <v>723</v>
      </c>
      <c r="E8" s="257" t="s">
        <v>724</v>
      </c>
      <c r="F8" s="258" t="s">
        <v>749</v>
      </c>
      <c r="G8" s="259" t="s">
        <v>730</v>
      </c>
      <c r="H8" s="259" t="s">
        <v>737</v>
      </c>
      <c r="I8" s="259" t="s">
        <v>737</v>
      </c>
      <c r="J8" s="258"/>
      <c r="K8" s="258"/>
      <c r="L8" s="259"/>
      <c r="M8" s="259"/>
      <c r="N8" s="259"/>
      <c r="O8" s="236" t="s">
        <v>732</v>
      </c>
    </row>
    <row r="9" spans="1:15" ht="29" x14ac:dyDescent="0.35">
      <c r="A9" s="252" t="s">
        <v>2812</v>
      </c>
      <c r="B9" s="252"/>
      <c r="C9" s="252"/>
      <c r="D9" s="252" t="s">
        <v>751</v>
      </c>
      <c r="E9" s="252" t="s">
        <v>724</v>
      </c>
      <c r="F9" s="254" t="s">
        <v>2813</v>
      </c>
      <c r="G9" s="254"/>
      <c r="H9" s="254"/>
      <c r="I9" s="254"/>
      <c r="J9" s="254"/>
      <c r="K9" s="254"/>
      <c r="L9" s="254" t="s">
        <v>2814</v>
      </c>
      <c r="M9" s="254"/>
      <c r="N9" s="254"/>
      <c r="O9" s="246" t="s">
        <v>726</v>
      </c>
    </row>
    <row r="10" spans="1:15" ht="14.5" x14ac:dyDescent="0.35">
      <c r="A10" s="257" t="s">
        <v>754</v>
      </c>
      <c r="B10" s="257" t="s">
        <v>755</v>
      </c>
      <c r="C10" s="257"/>
      <c r="D10" s="257" t="s">
        <v>723</v>
      </c>
      <c r="E10" s="257" t="s">
        <v>724</v>
      </c>
      <c r="F10" s="258" t="s">
        <v>756</v>
      </c>
      <c r="G10" s="259" t="s">
        <v>735</v>
      </c>
      <c r="H10" s="259" t="s">
        <v>757</v>
      </c>
      <c r="I10" s="259">
        <v>36</v>
      </c>
      <c r="J10" s="258"/>
      <c r="K10" s="258"/>
      <c r="L10" s="259"/>
      <c r="M10" s="259"/>
      <c r="N10" s="259"/>
      <c r="O10" s="236" t="s">
        <v>732</v>
      </c>
    </row>
    <row r="11" spans="1:15" ht="67.5" customHeight="1" x14ac:dyDescent="0.35">
      <c r="A11" s="257" t="s">
        <v>758</v>
      </c>
      <c r="B11" s="257" t="s">
        <v>759</v>
      </c>
      <c r="C11" s="257"/>
      <c r="D11" s="262" t="s">
        <v>760</v>
      </c>
      <c r="E11" s="262" t="s">
        <v>724</v>
      </c>
      <c r="F11" s="258" t="s">
        <v>761</v>
      </c>
      <c r="G11" s="259" t="s">
        <v>735</v>
      </c>
      <c r="H11" s="259"/>
      <c r="I11" s="259">
        <v>500</v>
      </c>
      <c r="J11" s="258"/>
      <c r="K11" s="258" t="s">
        <v>762</v>
      </c>
      <c r="L11" s="263"/>
      <c r="M11" s="263"/>
      <c r="N11" s="263"/>
      <c r="O11" s="236" t="s">
        <v>732</v>
      </c>
    </row>
    <row r="12" spans="1:15" ht="14.5" x14ac:dyDescent="0.35">
      <c r="A12" s="257" t="s">
        <v>763</v>
      </c>
      <c r="B12" s="257" t="s">
        <v>764</v>
      </c>
      <c r="C12" s="257"/>
      <c r="D12" s="257" t="s">
        <v>723</v>
      </c>
      <c r="E12" s="257" t="s">
        <v>724</v>
      </c>
      <c r="F12" s="258" t="s">
        <v>765</v>
      </c>
      <c r="G12" s="259" t="s">
        <v>735</v>
      </c>
      <c r="H12" s="259" t="s">
        <v>737</v>
      </c>
      <c r="I12" s="268">
        <v>5</v>
      </c>
      <c r="J12" s="258"/>
      <c r="K12" s="258"/>
      <c r="L12" s="259"/>
      <c r="M12" s="259"/>
      <c r="N12" s="259"/>
      <c r="O12" s="236" t="s">
        <v>732</v>
      </c>
    </row>
    <row r="13" spans="1:15" ht="29" x14ac:dyDescent="0.35">
      <c r="A13" s="257" t="s">
        <v>766</v>
      </c>
      <c r="B13" s="257" t="s">
        <v>767</v>
      </c>
      <c r="C13" s="257"/>
      <c r="D13" s="257" t="s">
        <v>723</v>
      </c>
      <c r="E13" s="257" t="s">
        <v>724</v>
      </c>
      <c r="F13" s="258" t="s">
        <v>768</v>
      </c>
      <c r="G13" s="259" t="s">
        <v>745</v>
      </c>
      <c r="H13" s="259" t="s">
        <v>746</v>
      </c>
      <c r="I13" s="259" t="s">
        <v>737</v>
      </c>
      <c r="J13" s="258"/>
      <c r="K13" s="258"/>
      <c r="L13" s="259"/>
      <c r="M13" s="259"/>
      <c r="N13" s="259"/>
      <c r="O13" s="236" t="s">
        <v>732</v>
      </c>
    </row>
    <row r="14" spans="1:15" ht="29" x14ac:dyDescent="0.35">
      <c r="A14" s="257" t="s">
        <v>769</v>
      </c>
      <c r="B14" s="257" t="s">
        <v>770</v>
      </c>
      <c r="C14" s="257"/>
      <c r="D14" s="257" t="s">
        <v>760</v>
      </c>
      <c r="E14" s="257" t="s">
        <v>724</v>
      </c>
      <c r="F14" s="258" t="s">
        <v>772</v>
      </c>
      <c r="G14" s="259" t="s">
        <v>745</v>
      </c>
      <c r="H14" s="259" t="s">
        <v>746</v>
      </c>
      <c r="I14" s="259" t="s">
        <v>737</v>
      </c>
      <c r="J14" s="258"/>
      <c r="K14" s="258"/>
      <c r="L14" s="259"/>
      <c r="M14" s="259"/>
      <c r="N14" s="259"/>
      <c r="O14" s="236" t="s">
        <v>732</v>
      </c>
    </row>
    <row r="15" spans="1:15" s="184" customFormat="1" ht="43.5" x14ac:dyDescent="0.35">
      <c r="A15" s="185" t="s">
        <v>1898</v>
      </c>
      <c r="B15" s="180" t="s">
        <v>1899</v>
      </c>
      <c r="C15" s="180" t="s">
        <v>2181</v>
      </c>
      <c r="D15" s="180" t="s">
        <v>723</v>
      </c>
      <c r="E15" s="185"/>
      <c r="F15" s="185" t="s">
        <v>782</v>
      </c>
      <c r="G15" s="185" t="s">
        <v>735</v>
      </c>
      <c r="H15" s="180" t="s">
        <v>737</v>
      </c>
      <c r="I15" s="180">
        <v>60</v>
      </c>
      <c r="J15" s="180"/>
      <c r="K15" s="180" t="s">
        <v>2815</v>
      </c>
      <c r="L15" s="185"/>
      <c r="M15" s="180"/>
      <c r="N15" s="33" t="s">
        <v>2816</v>
      </c>
      <c r="O15" s="236" t="s">
        <v>732</v>
      </c>
    </row>
    <row r="16" spans="1:15" s="184" customFormat="1" ht="43.5" x14ac:dyDescent="0.35">
      <c r="A16" s="185" t="s">
        <v>790</v>
      </c>
      <c r="B16" s="180" t="s">
        <v>1900</v>
      </c>
      <c r="C16" s="180" t="s">
        <v>2181</v>
      </c>
      <c r="D16" s="185" t="s">
        <v>760</v>
      </c>
      <c r="E16" s="185"/>
      <c r="F16" s="185" t="s">
        <v>792</v>
      </c>
      <c r="G16" s="185" t="s">
        <v>735</v>
      </c>
      <c r="H16" s="180" t="s">
        <v>737</v>
      </c>
      <c r="I16" s="180">
        <v>60</v>
      </c>
      <c r="J16" s="180"/>
      <c r="K16" s="180" t="s">
        <v>2815</v>
      </c>
      <c r="L16" s="185"/>
      <c r="M16" s="180"/>
      <c r="N16" s="33" t="s">
        <v>2817</v>
      </c>
      <c r="O16" s="236" t="s">
        <v>732</v>
      </c>
    </row>
    <row r="17" spans="1:15" ht="29" x14ac:dyDescent="0.35">
      <c r="A17" s="264" t="s">
        <v>2818</v>
      </c>
      <c r="B17" s="257" t="s">
        <v>2819</v>
      </c>
      <c r="C17" s="257" t="s">
        <v>6</v>
      </c>
      <c r="D17" s="257" t="s">
        <v>723</v>
      </c>
      <c r="E17" s="257" t="s">
        <v>724</v>
      </c>
      <c r="F17" s="258" t="s">
        <v>2820</v>
      </c>
      <c r="G17" s="257" t="s">
        <v>735</v>
      </c>
      <c r="H17" s="257" t="s">
        <v>737</v>
      </c>
      <c r="I17" s="257">
        <v>100</v>
      </c>
      <c r="J17" s="258"/>
      <c r="K17" s="265" t="s">
        <v>2821</v>
      </c>
      <c r="L17" s="257"/>
      <c r="M17" s="257"/>
      <c r="N17" s="257" t="s">
        <v>2822</v>
      </c>
      <c r="O17" s="236" t="s">
        <v>732</v>
      </c>
    </row>
    <row r="18" spans="1:15" s="12" customFormat="1" ht="56.25" customHeight="1" x14ac:dyDescent="0.35">
      <c r="A18" s="33" t="s">
        <v>2823</v>
      </c>
      <c r="B18" s="33" t="s">
        <v>2824</v>
      </c>
      <c r="C18" s="33"/>
      <c r="D18" s="33" t="s">
        <v>723</v>
      </c>
      <c r="E18" s="33" t="s">
        <v>724</v>
      </c>
      <c r="F18" s="32" t="s">
        <v>1086</v>
      </c>
      <c r="G18" s="33" t="s">
        <v>735</v>
      </c>
      <c r="H18" s="33" t="s">
        <v>737</v>
      </c>
      <c r="I18" s="33">
        <v>50</v>
      </c>
      <c r="J18" s="32"/>
      <c r="K18" s="33" t="s">
        <v>1089</v>
      </c>
      <c r="L18" s="33"/>
      <c r="M18" s="33"/>
      <c r="N18" s="33" t="s">
        <v>2825</v>
      </c>
      <c r="O18" s="236" t="s">
        <v>732</v>
      </c>
    </row>
    <row r="19" spans="1:15" customFormat="1" ht="29" x14ac:dyDescent="0.35">
      <c r="A19" s="61" t="s">
        <v>874</v>
      </c>
      <c r="B19" s="37" t="s">
        <v>875</v>
      </c>
      <c r="C19" s="37" t="s">
        <v>8</v>
      </c>
      <c r="D19" s="37" t="s">
        <v>723</v>
      </c>
      <c r="E19" s="37" t="s">
        <v>724</v>
      </c>
      <c r="F19" s="18" t="s">
        <v>876</v>
      </c>
      <c r="G19" s="37" t="s">
        <v>735</v>
      </c>
      <c r="H19" s="37" t="s">
        <v>737</v>
      </c>
      <c r="I19" s="19">
        <v>40</v>
      </c>
      <c r="J19" s="18"/>
      <c r="K19" s="19"/>
      <c r="L19" s="37"/>
      <c r="M19" s="37"/>
      <c r="N19" s="33" t="s">
        <v>2826</v>
      </c>
      <c r="O19" s="236" t="s">
        <v>732</v>
      </c>
    </row>
    <row r="20" spans="1:15" customFormat="1" ht="58" x14ac:dyDescent="0.35">
      <c r="A20" s="37" t="s">
        <v>877</v>
      </c>
      <c r="B20" s="37" t="s">
        <v>878</v>
      </c>
      <c r="C20" s="37"/>
      <c r="D20" s="37" t="s">
        <v>723</v>
      </c>
      <c r="E20" s="37" t="s">
        <v>724</v>
      </c>
      <c r="F20" s="18" t="s">
        <v>879</v>
      </c>
      <c r="G20" s="37" t="s">
        <v>730</v>
      </c>
      <c r="H20" s="36" t="s">
        <v>2827</v>
      </c>
      <c r="I20" s="36">
        <v>2</v>
      </c>
      <c r="J20" s="18"/>
      <c r="K20" s="18"/>
      <c r="L20" s="36"/>
      <c r="M20" s="36"/>
      <c r="N20" s="33" t="s">
        <v>2826</v>
      </c>
      <c r="O20" s="236" t="s">
        <v>732</v>
      </c>
    </row>
    <row r="21" spans="1:15" customFormat="1" ht="29" x14ac:dyDescent="0.35">
      <c r="A21" s="37" t="s">
        <v>882</v>
      </c>
      <c r="B21" s="37" t="s">
        <v>883</v>
      </c>
      <c r="C21" s="37"/>
      <c r="D21" s="37" t="s">
        <v>723</v>
      </c>
      <c r="E21" s="37" t="s">
        <v>724</v>
      </c>
      <c r="F21" s="18" t="s">
        <v>884</v>
      </c>
      <c r="G21" s="37" t="s">
        <v>735</v>
      </c>
      <c r="H21" s="37" t="s">
        <v>737</v>
      </c>
      <c r="I21" s="37">
        <v>144</v>
      </c>
      <c r="J21" s="18"/>
      <c r="K21" s="19"/>
      <c r="L21" s="37"/>
      <c r="M21" s="37"/>
      <c r="N21" s="33" t="s">
        <v>2826</v>
      </c>
      <c r="O21" s="236" t="s">
        <v>732</v>
      </c>
    </row>
    <row r="22" spans="1:15" ht="29" x14ac:dyDescent="0.35">
      <c r="A22" s="453" t="s">
        <v>2828</v>
      </c>
      <c r="B22" s="211" t="s">
        <v>2829</v>
      </c>
      <c r="C22" s="450"/>
      <c r="D22" s="37" t="s">
        <v>723</v>
      </c>
      <c r="E22" s="37" t="s">
        <v>724</v>
      </c>
      <c r="F22" s="461" t="s">
        <v>2830</v>
      </c>
      <c r="G22" s="36" t="s">
        <v>826</v>
      </c>
      <c r="H22" s="36" t="s">
        <v>737</v>
      </c>
      <c r="I22" s="37">
        <v>16.2</v>
      </c>
      <c r="J22" s="451"/>
      <c r="K22" s="451"/>
      <c r="L22" s="449"/>
      <c r="M22" s="449"/>
      <c r="N22" s="33" t="s">
        <v>2831</v>
      </c>
      <c r="O22" s="236" t="s">
        <v>732</v>
      </c>
    </row>
    <row r="23" spans="1:15" ht="29" x14ac:dyDescent="0.35">
      <c r="A23" s="453" t="s">
        <v>2832</v>
      </c>
      <c r="B23" s="211" t="s">
        <v>2833</v>
      </c>
      <c r="C23" s="450"/>
      <c r="D23" s="37" t="s">
        <v>723</v>
      </c>
      <c r="E23" s="37" t="s">
        <v>724</v>
      </c>
      <c r="F23" s="461" t="s">
        <v>2834</v>
      </c>
      <c r="G23" s="36" t="s">
        <v>826</v>
      </c>
      <c r="H23" s="36" t="s">
        <v>737</v>
      </c>
      <c r="I23" s="37">
        <v>16.2</v>
      </c>
      <c r="J23" s="451"/>
      <c r="K23" s="451"/>
      <c r="L23" s="449"/>
      <c r="M23" s="449"/>
      <c r="N23" s="33" t="s">
        <v>2835</v>
      </c>
      <c r="O23" s="236" t="s">
        <v>732</v>
      </c>
    </row>
    <row r="24" spans="1:15" ht="29" x14ac:dyDescent="0.35">
      <c r="A24" s="453" t="s">
        <v>2836</v>
      </c>
      <c r="B24" s="211" t="s">
        <v>2837</v>
      </c>
      <c r="C24" s="450"/>
      <c r="D24" s="37" t="s">
        <v>723</v>
      </c>
      <c r="E24" s="37" t="s">
        <v>724</v>
      </c>
      <c r="F24" s="461" t="s">
        <v>2838</v>
      </c>
      <c r="G24" s="36" t="s">
        <v>826</v>
      </c>
      <c r="H24" s="36" t="s">
        <v>737</v>
      </c>
      <c r="I24" s="37">
        <v>16.2</v>
      </c>
      <c r="J24" s="451"/>
      <c r="K24" s="451"/>
      <c r="L24" s="449"/>
      <c r="M24" s="449"/>
      <c r="N24" s="33" t="s">
        <v>2839</v>
      </c>
      <c r="O24" s="236" t="s">
        <v>732</v>
      </c>
    </row>
    <row r="25" spans="1:15" s="296" customFormat="1" ht="101.5" x14ac:dyDescent="0.35">
      <c r="A25" s="453" t="s">
        <v>2840</v>
      </c>
      <c r="B25" s="211" t="s">
        <v>2841</v>
      </c>
      <c r="C25" s="450"/>
      <c r="D25" s="37" t="s">
        <v>723</v>
      </c>
      <c r="E25" s="37" t="s">
        <v>724</v>
      </c>
      <c r="F25" s="450" t="s">
        <v>2842</v>
      </c>
      <c r="G25" s="37" t="s">
        <v>730</v>
      </c>
      <c r="H25" s="48" t="s">
        <v>2843</v>
      </c>
      <c r="I25" s="640">
        <v>2</v>
      </c>
      <c r="J25" s="460"/>
      <c r="K25" s="460"/>
      <c r="L25" s="450"/>
      <c r="M25" s="450"/>
      <c r="N25" s="33" t="s">
        <v>2839</v>
      </c>
      <c r="O25" s="236" t="s">
        <v>732</v>
      </c>
    </row>
    <row r="26" spans="1:15" s="642" customFormat="1" ht="43.5" x14ac:dyDescent="0.35">
      <c r="A26" s="52" t="s">
        <v>2844</v>
      </c>
      <c r="B26" s="640" t="s">
        <v>2845</v>
      </c>
      <c r="C26" s="641"/>
      <c r="D26" s="33" t="s">
        <v>723</v>
      </c>
      <c r="E26" s="33" t="s">
        <v>724</v>
      </c>
      <c r="F26" s="641" t="s">
        <v>2846</v>
      </c>
      <c r="G26" s="33" t="s">
        <v>730</v>
      </c>
      <c r="H26" s="640" t="s">
        <v>737</v>
      </c>
      <c r="I26" s="640">
        <v>3</v>
      </c>
      <c r="J26" s="640"/>
      <c r="K26" s="640"/>
      <c r="L26" s="641"/>
      <c r="M26" s="641"/>
      <c r="N26" s="33" t="s">
        <v>2847</v>
      </c>
      <c r="O26" s="236" t="s">
        <v>732</v>
      </c>
    </row>
    <row r="27" spans="1:15" s="642" customFormat="1" ht="145" x14ac:dyDescent="0.35">
      <c r="A27" s="52" t="s">
        <v>2848</v>
      </c>
      <c r="B27" s="233" t="s">
        <v>2849</v>
      </c>
      <c r="C27" s="640"/>
      <c r="D27" s="33" t="s">
        <v>723</v>
      </c>
      <c r="E27" s="641" t="s">
        <v>724</v>
      </c>
      <c r="F27" s="641" t="s">
        <v>2850</v>
      </c>
      <c r="G27" s="33" t="s">
        <v>730</v>
      </c>
      <c r="H27" s="180" t="s">
        <v>2851</v>
      </c>
      <c r="I27" s="640">
        <v>2</v>
      </c>
      <c r="J27" s="640"/>
      <c r="K27" s="640"/>
      <c r="L27" s="641"/>
      <c r="M27" s="641"/>
      <c r="N27" s="33" t="s">
        <v>2852</v>
      </c>
      <c r="O27" s="236" t="s">
        <v>732</v>
      </c>
    </row>
    <row r="28" spans="1:15" s="270" customFormat="1" ht="43.5" x14ac:dyDescent="0.35">
      <c r="A28" s="52" t="s">
        <v>2853</v>
      </c>
      <c r="B28" s="643" t="s">
        <v>2854</v>
      </c>
      <c r="C28" s="641"/>
      <c r="D28" s="33" t="s">
        <v>723</v>
      </c>
      <c r="E28" s="644"/>
      <c r="F28" s="645" t="s">
        <v>2855</v>
      </c>
      <c r="G28" s="52" t="s">
        <v>745</v>
      </c>
      <c r="H28" s="52" t="s">
        <v>802</v>
      </c>
      <c r="I28" s="643">
        <v>10</v>
      </c>
      <c r="J28" s="646"/>
      <c r="K28" s="646"/>
      <c r="L28" s="644"/>
      <c r="M28" s="644"/>
      <c r="N28" s="33" t="s">
        <v>2856</v>
      </c>
      <c r="O28" s="236" t="s">
        <v>732</v>
      </c>
    </row>
    <row r="29" spans="1:15" s="270" customFormat="1" ht="43.5" x14ac:dyDescent="0.35">
      <c r="A29" s="52" t="s">
        <v>2857</v>
      </c>
      <c r="B29" s="643" t="s">
        <v>2858</v>
      </c>
      <c r="C29" s="641"/>
      <c r="D29" s="33" t="s">
        <v>723</v>
      </c>
      <c r="E29" s="644"/>
      <c r="F29" s="645" t="s">
        <v>2859</v>
      </c>
      <c r="G29" s="52" t="s">
        <v>745</v>
      </c>
      <c r="H29" s="52" t="s">
        <v>802</v>
      </c>
      <c r="I29" s="643">
        <v>10</v>
      </c>
      <c r="J29" s="646"/>
      <c r="K29" s="646"/>
      <c r="L29" s="644"/>
      <c r="M29" s="644"/>
      <c r="N29" s="33" t="s">
        <v>2856</v>
      </c>
      <c r="O29" s="236" t="s">
        <v>732</v>
      </c>
    </row>
    <row r="30" spans="1:15" s="270" customFormat="1" ht="43.5" x14ac:dyDescent="0.35">
      <c r="A30" s="52" t="s">
        <v>2860</v>
      </c>
      <c r="B30" s="643" t="s">
        <v>2861</v>
      </c>
      <c r="C30" s="641"/>
      <c r="D30" s="33" t="s">
        <v>723</v>
      </c>
      <c r="E30" s="647"/>
      <c r="F30" s="463" t="s">
        <v>2862</v>
      </c>
      <c r="G30" s="307" t="s">
        <v>945</v>
      </c>
      <c r="H30" s="239"/>
      <c r="I30" s="239">
        <v>3.9</v>
      </c>
      <c r="J30" s="646"/>
      <c r="K30" s="646"/>
      <c r="L30" s="644"/>
      <c r="M30" s="644"/>
      <c r="N30" s="33" t="s">
        <v>2863</v>
      </c>
      <c r="O30" s="236" t="s">
        <v>732</v>
      </c>
    </row>
    <row r="31" spans="1:15" s="270" customFormat="1" ht="43.5" x14ac:dyDescent="0.35">
      <c r="A31" s="52" t="s">
        <v>2864</v>
      </c>
      <c r="B31" s="640" t="s">
        <v>2865</v>
      </c>
      <c r="C31" s="641"/>
      <c r="D31" s="33" t="s">
        <v>723</v>
      </c>
      <c r="E31" s="648"/>
      <c r="F31" s="635" t="s">
        <v>2866</v>
      </c>
      <c r="G31" s="307" t="s">
        <v>945</v>
      </c>
      <c r="H31" s="639"/>
      <c r="I31" s="639">
        <v>3.9</v>
      </c>
      <c r="J31" s="646"/>
      <c r="K31" s="646"/>
      <c r="L31" s="644"/>
      <c r="M31" s="644"/>
      <c r="N31" s="33" t="s">
        <v>2863</v>
      </c>
      <c r="O31" s="236" t="s">
        <v>732</v>
      </c>
    </row>
    <row r="32" spans="1:15" s="270" customFormat="1" ht="43.5" x14ac:dyDescent="0.35">
      <c r="A32" s="52" t="s">
        <v>2867</v>
      </c>
      <c r="B32" s="643" t="s">
        <v>2868</v>
      </c>
      <c r="C32" s="641"/>
      <c r="D32" s="33" t="s">
        <v>723</v>
      </c>
      <c r="E32" s="649"/>
      <c r="F32" s="650" t="s">
        <v>2869</v>
      </c>
      <c r="G32" s="52" t="s">
        <v>730</v>
      </c>
      <c r="H32" s="651" t="s">
        <v>737</v>
      </c>
      <c r="I32" s="643">
        <v>3</v>
      </c>
      <c r="J32" s="646"/>
      <c r="K32" s="646"/>
      <c r="L32" s="644"/>
      <c r="M32" s="644"/>
      <c r="N32" s="33" t="s">
        <v>2870</v>
      </c>
      <c r="O32" s="236" t="s">
        <v>732</v>
      </c>
    </row>
    <row r="33" spans="1:15" s="656" customFormat="1" ht="43.5" x14ac:dyDescent="0.35">
      <c r="A33" s="52" t="s">
        <v>2871</v>
      </c>
      <c r="B33" s="640" t="s">
        <v>2872</v>
      </c>
      <c r="C33" s="641"/>
      <c r="D33" s="33" t="s">
        <v>723</v>
      </c>
      <c r="E33" s="652"/>
      <c r="F33" s="653" t="s">
        <v>2873</v>
      </c>
      <c r="G33" s="641" t="s">
        <v>730</v>
      </c>
      <c r="H33" s="654" t="s">
        <v>1099</v>
      </c>
      <c r="I33" s="640">
        <v>1</v>
      </c>
      <c r="J33" s="655"/>
      <c r="K33" s="655"/>
      <c r="L33" s="652"/>
      <c r="M33" s="652"/>
      <c r="N33" s="33" t="s">
        <v>2874</v>
      </c>
      <c r="O33" s="236" t="s">
        <v>732</v>
      </c>
    </row>
    <row r="34" spans="1:15" s="459" customFormat="1" ht="29" x14ac:dyDescent="0.35">
      <c r="A34" s="430" t="s">
        <v>2875</v>
      </c>
      <c r="B34" s="460" t="s">
        <v>2876</v>
      </c>
      <c r="C34" s="450"/>
      <c r="D34" s="239" t="s">
        <v>723</v>
      </c>
      <c r="E34" s="457"/>
      <c r="F34" s="450" t="s">
        <v>2877</v>
      </c>
      <c r="G34" s="466" t="s">
        <v>826</v>
      </c>
      <c r="H34" s="36" t="s">
        <v>737</v>
      </c>
      <c r="I34" s="37">
        <v>16.2</v>
      </c>
      <c r="J34" s="458"/>
      <c r="K34" s="458"/>
      <c r="L34" s="457"/>
      <c r="M34" s="457"/>
      <c r="N34" s="33" t="s">
        <v>2878</v>
      </c>
      <c r="O34" s="236" t="s">
        <v>732</v>
      </c>
    </row>
    <row r="35" spans="1:15" s="459" customFormat="1" ht="58" x14ac:dyDescent="0.35">
      <c r="A35" s="453" t="s">
        <v>2879</v>
      </c>
      <c r="B35" s="460" t="s">
        <v>2880</v>
      </c>
      <c r="C35" s="450"/>
      <c r="D35" s="185" t="s">
        <v>760</v>
      </c>
      <c r="E35" s="457"/>
      <c r="F35" s="450" t="s">
        <v>2881</v>
      </c>
      <c r="G35" s="466" t="s">
        <v>826</v>
      </c>
      <c r="H35" s="36" t="s">
        <v>737</v>
      </c>
      <c r="I35" s="37">
        <v>16.2</v>
      </c>
      <c r="J35" s="458"/>
      <c r="K35" s="458"/>
      <c r="L35" s="457"/>
      <c r="M35" s="457"/>
      <c r="N35" s="33" t="s">
        <v>2882</v>
      </c>
      <c r="O35" s="236" t="s">
        <v>732</v>
      </c>
    </row>
    <row r="36" spans="1:15" s="459" customFormat="1" ht="58" x14ac:dyDescent="0.35">
      <c r="A36" s="453" t="s">
        <v>2883</v>
      </c>
      <c r="B36" s="460" t="s">
        <v>2884</v>
      </c>
      <c r="C36" s="450"/>
      <c r="D36" s="185" t="s">
        <v>760</v>
      </c>
      <c r="E36" s="457"/>
      <c r="F36" s="450" t="s">
        <v>2885</v>
      </c>
      <c r="G36" s="466" t="s">
        <v>826</v>
      </c>
      <c r="H36" s="36" t="s">
        <v>737</v>
      </c>
      <c r="I36" s="37">
        <v>16.2</v>
      </c>
      <c r="J36" s="458"/>
      <c r="K36" s="458"/>
      <c r="L36" s="457"/>
      <c r="M36" s="457"/>
      <c r="N36" s="33" t="s">
        <v>2886</v>
      </c>
      <c r="O36" s="236" t="s">
        <v>732</v>
      </c>
    </row>
    <row r="37" spans="1:15" s="459" customFormat="1" ht="58" x14ac:dyDescent="0.35">
      <c r="A37" s="453" t="s">
        <v>2887</v>
      </c>
      <c r="B37" s="460" t="s">
        <v>2888</v>
      </c>
      <c r="C37" s="450"/>
      <c r="D37" s="185" t="s">
        <v>760</v>
      </c>
      <c r="E37" s="457"/>
      <c r="F37" s="450" t="s">
        <v>2889</v>
      </c>
      <c r="G37" s="466" t="s">
        <v>826</v>
      </c>
      <c r="H37" s="36" t="s">
        <v>737</v>
      </c>
      <c r="I37" s="37">
        <v>16.2</v>
      </c>
      <c r="J37" s="458"/>
      <c r="K37" s="458"/>
      <c r="L37" s="457"/>
      <c r="M37" s="457"/>
      <c r="N37" s="33" t="s">
        <v>2886</v>
      </c>
      <c r="O37" s="236" t="s">
        <v>732</v>
      </c>
    </row>
    <row r="38" spans="1:15" s="459" customFormat="1" ht="43.5" x14ac:dyDescent="0.35">
      <c r="A38" s="453" t="s">
        <v>2890</v>
      </c>
      <c r="B38" s="460" t="s">
        <v>2891</v>
      </c>
      <c r="C38" s="450"/>
      <c r="D38" s="239" t="s">
        <v>723</v>
      </c>
      <c r="E38" s="457"/>
      <c r="F38" s="450" t="s">
        <v>2892</v>
      </c>
      <c r="G38" s="466" t="s">
        <v>826</v>
      </c>
      <c r="H38" s="36" t="s">
        <v>737</v>
      </c>
      <c r="I38" s="37">
        <v>16.2</v>
      </c>
      <c r="J38" s="458"/>
      <c r="K38" s="458"/>
      <c r="L38" s="457"/>
      <c r="M38" s="457"/>
      <c r="N38" s="33" t="s">
        <v>2893</v>
      </c>
      <c r="O38" s="236" t="s">
        <v>732</v>
      </c>
    </row>
    <row r="39" spans="1:15" s="459" customFormat="1" ht="43.5" x14ac:dyDescent="0.35">
      <c r="A39" s="453" t="s">
        <v>2894</v>
      </c>
      <c r="B39" s="460" t="s">
        <v>2895</v>
      </c>
      <c r="C39" s="450"/>
      <c r="D39" s="239" t="s">
        <v>723</v>
      </c>
      <c r="E39" s="457"/>
      <c r="F39" s="450" t="s">
        <v>2896</v>
      </c>
      <c r="G39" s="466" t="s">
        <v>826</v>
      </c>
      <c r="H39" s="36" t="s">
        <v>737</v>
      </c>
      <c r="I39" s="37">
        <v>16.2</v>
      </c>
      <c r="J39" s="458"/>
      <c r="K39" s="458"/>
      <c r="L39" s="457"/>
      <c r="M39" s="457"/>
      <c r="N39" s="33" t="s">
        <v>2897</v>
      </c>
      <c r="O39" s="236" t="s">
        <v>732</v>
      </c>
    </row>
    <row r="40" spans="1:15" s="83" customFormat="1" ht="47.25" customHeight="1" x14ac:dyDescent="0.35">
      <c r="A40" s="406" t="s">
        <v>2898</v>
      </c>
      <c r="B40" s="406"/>
      <c r="C40" s="406"/>
      <c r="D40" s="406" t="s">
        <v>760</v>
      </c>
      <c r="E40" s="43" t="s">
        <v>771</v>
      </c>
      <c r="F40" s="43" t="s">
        <v>2899</v>
      </c>
      <c r="G40" s="43"/>
      <c r="H40" s="43"/>
      <c r="I40" s="43"/>
      <c r="J40" s="43" t="s">
        <v>2900</v>
      </c>
      <c r="K40" s="406"/>
      <c r="L40" s="254" t="s">
        <v>2901</v>
      </c>
      <c r="M40" s="407"/>
      <c r="N40" s="407" t="s">
        <v>2902</v>
      </c>
      <c r="O40" s="194" t="s">
        <v>726</v>
      </c>
    </row>
    <row r="41" spans="1:15" s="83" customFormat="1" ht="43.5" customHeight="1" x14ac:dyDescent="0.35">
      <c r="A41" s="300" t="s">
        <v>2903</v>
      </c>
      <c r="B41" s="213" t="s">
        <v>2904</v>
      </c>
      <c r="C41" s="213" t="s">
        <v>8</v>
      </c>
      <c r="D41" s="239" t="s">
        <v>723</v>
      </c>
      <c r="E41" s="221" t="s">
        <v>724</v>
      </c>
      <c r="F41" s="192" t="s">
        <v>2905</v>
      </c>
      <c r="G41" s="213" t="s">
        <v>735</v>
      </c>
      <c r="H41" s="213" t="s">
        <v>737</v>
      </c>
      <c r="I41" s="213">
        <v>40</v>
      </c>
      <c r="J41" s="192"/>
      <c r="K41" s="384"/>
      <c r="L41" s="213"/>
      <c r="M41" s="384"/>
      <c r="N41" s="233" t="s">
        <v>2902</v>
      </c>
      <c r="O41" s="236" t="s">
        <v>732</v>
      </c>
    </row>
    <row r="42" spans="1:15" s="83" customFormat="1" ht="29" x14ac:dyDescent="0.35">
      <c r="A42" s="213" t="s">
        <v>2906</v>
      </c>
      <c r="B42" s="213" t="s">
        <v>2907</v>
      </c>
      <c r="C42" s="213"/>
      <c r="D42" s="239" t="s">
        <v>723</v>
      </c>
      <c r="E42" s="221" t="s">
        <v>724</v>
      </c>
      <c r="F42" s="192" t="s">
        <v>2908</v>
      </c>
      <c r="G42" s="213" t="s">
        <v>735</v>
      </c>
      <c r="H42" s="213" t="s">
        <v>737</v>
      </c>
      <c r="I42" s="213">
        <v>144</v>
      </c>
      <c r="J42" s="192"/>
      <c r="K42" s="384"/>
      <c r="L42" s="213"/>
      <c r="M42" s="384"/>
      <c r="N42" s="233" t="s">
        <v>2902</v>
      </c>
      <c r="O42" s="236" t="s">
        <v>732</v>
      </c>
    </row>
    <row r="43" spans="1:15" s="83" customFormat="1" ht="29" x14ac:dyDescent="0.35">
      <c r="A43" s="213" t="s">
        <v>2909</v>
      </c>
      <c r="B43" s="213" t="s">
        <v>2910</v>
      </c>
      <c r="C43" s="213"/>
      <c r="D43" s="239" t="s">
        <v>723</v>
      </c>
      <c r="E43" s="221" t="s">
        <v>724</v>
      </c>
      <c r="F43" s="192" t="s">
        <v>2911</v>
      </c>
      <c r="G43" s="213" t="s">
        <v>735</v>
      </c>
      <c r="H43" s="213" t="s">
        <v>737</v>
      </c>
      <c r="I43" s="213">
        <v>100</v>
      </c>
      <c r="J43" s="192"/>
      <c r="K43" s="384"/>
      <c r="L43" s="213"/>
      <c r="M43" s="384"/>
      <c r="N43" s="233" t="s">
        <v>2902</v>
      </c>
      <c r="O43" s="236" t="s">
        <v>732</v>
      </c>
    </row>
  </sheetData>
  <autoFilter ref="A2:O43" xr:uid="{00000000-0009-0000-0000-00000E000000}"/>
  <pageMargins left="0.511811024" right="0.511811024" top="0.78740157499999996" bottom="0.78740157499999996" header="0.31496062000000002" footer="0.31496062000000002"/>
  <pageSetup paperSize="9" orientation="portrait" r:id="rId1"/>
  <headerFooter>
    <oddFooter>&amp;C&amp;1#&amp;"Calibri"&amp;10&amp;K000000INFORMAÇÃO PÚBLICA – PUBLIC INFORMATION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2:O47"/>
  <sheetViews>
    <sheetView topLeftCell="L41" zoomScaleNormal="100" workbookViewId="0">
      <selection activeCell="O47" sqref="O47"/>
    </sheetView>
  </sheetViews>
  <sheetFormatPr defaultColWidth="14.453125" defaultRowHeight="12.5" x14ac:dyDescent="0.25"/>
  <cols>
    <col min="1" max="1" width="46" style="247" bestFit="1" customWidth="1"/>
    <col min="2" max="2" width="40.54296875" style="468" customWidth="1"/>
    <col min="3" max="3" width="40.54296875" style="296" customWidth="1"/>
    <col min="4" max="4" width="20.54296875" style="247" customWidth="1"/>
    <col min="5" max="5" width="9.453125" style="247" customWidth="1"/>
    <col min="6" max="6" width="29" style="462" customWidth="1"/>
    <col min="7" max="7" width="10.54296875" style="247" customWidth="1"/>
    <col min="8" max="8" width="45.54296875" style="251" customWidth="1"/>
    <col min="9" max="9" width="12.54296875" style="251" customWidth="1"/>
    <col min="10" max="11" width="45.54296875" style="251" customWidth="1"/>
    <col min="12" max="13" width="12.54296875" style="247" customWidth="1"/>
    <col min="14" max="14" width="68.81640625" style="247" bestFit="1" customWidth="1"/>
    <col min="15" max="27" width="8.54296875" style="247" customWidth="1"/>
    <col min="28" max="16384" width="14.453125" style="247"/>
  </cols>
  <sheetData>
    <row r="2" spans="1:15" s="251" customFormat="1" ht="29" x14ac:dyDescent="0.35">
      <c r="A2" s="248" t="s">
        <v>710</v>
      </c>
      <c r="B2" s="248" t="s">
        <v>711</v>
      </c>
      <c r="C2" s="248" t="s">
        <v>2300</v>
      </c>
      <c r="D2" s="248" t="s">
        <v>713</v>
      </c>
      <c r="E2" s="248" t="s">
        <v>1892</v>
      </c>
      <c r="F2" s="249" t="s">
        <v>715</v>
      </c>
      <c r="G2" s="249" t="s">
        <v>716</v>
      </c>
      <c r="H2" s="249" t="s">
        <v>717</v>
      </c>
      <c r="I2" s="249" t="s">
        <v>718</v>
      </c>
      <c r="J2" s="249" t="s">
        <v>1893</v>
      </c>
      <c r="K2" s="249" t="s">
        <v>720</v>
      </c>
      <c r="L2" s="249" t="s">
        <v>721</v>
      </c>
      <c r="M2" s="74"/>
      <c r="N2" s="467" t="s">
        <v>2811</v>
      </c>
      <c r="O2" s="250"/>
    </row>
    <row r="3" spans="1:15" ht="14.5" x14ac:dyDescent="0.35">
      <c r="A3" s="252" t="s">
        <v>722</v>
      </c>
      <c r="B3" s="252"/>
      <c r="C3" s="252"/>
      <c r="D3" s="252" t="s">
        <v>723</v>
      </c>
      <c r="E3" s="252" t="s">
        <v>724</v>
      </c>
      <c r="F3" s="254" t="s">
        <v>725</v>
      </c>
      <c r="G3" s="254"/>
      <c r="H3" s="254"/>
      <c r="I3" s="254"/>
      <c r="J3" s="254"/>
      <c r="K3" s="254"/>
      <c r="L3" s="254"/>
      <c r="M3" s="254"/>
      <c r="N3" s="254"/>
      <c r="O3" s="246" t="s">
        <v>726</v>
      </c>
    </row>
    <row r="4" spans="1:15" s="237" customFormat="1" ht="288.75" customHeight="1" x14ac:dyDescent="0.35">
      <c r="A4" s="239" t="s">
        <v>727</v>
      </c>
      <c r="B4" s="239" t="s">
        <v>728</v>
      </c>
      <c r="C4" s="239"/>
      <c r="D4" s="239" t="s">
        <v>723</v>
      </c>
      <c r="E4" s="239" t="s">
        <v>724</v>
      </c>
      <c r="F4" s="235" t="s">
        <v>729</v>
      </c>
      <c r="G4" s="235" t="s">
        <v>730</v>
      </c>
      <c r="H4" s="233" t="s">
        <v>731</v>
      </c>
      <c r="I4" s="235">
        <v>2</v>
      </c>
      <c r="J4" s="235"/>
      <c r="K4" s="235"/>
      <c r="L4" s="235"/>
      <c r="M4" s="235"/>
      <c r="N4" s="235"/>
      <c r="O4" s="236" t="s">
        <v>732</v>
      </c>
    </row>
    <row r="5" spans="1:15" ht="14.5" x14ac:dyDescent="0.35">
      <c r="A5" s="255" t="s">
        <v>733</v>
      </c>
      <c r="B5" s="255" t="s">
        <v>733</v>
      </c>
      <c r="C5" s="257"/>
      <c r="D5" s="257" t="s">
        <v>723</v>
      </c>
      <c r="E5" s="257" t="s">
        <v>724</v>
      </c>
      <c r="F5" s="258" t="s">
        <v>734</v>
      </c>
      <c r="G5" s="259" t="s">
        <v>735</v>
      </c>
      <c r="H5" s="259" t="s">
        <v>736</v>
      </c>
      <c r="I5" s="259" t="s">
        <v>737</v>
      </c>
      <c r="J5" s="258"/>
      <c r="K5" s="258"/>
      <c r="L5" s="259"/>
      <c r="M5" s="259"/>
      <c r="N5" s="259"/>
      <c r="O5" s="236" t="s">
        <v>732</v>
      </c>
    </row>
    <row r="6" spans="1:15" ht="14.5" x14ac:dyDescent="0.35">
      <c r="A6" s="257" t="s">
        <v>738</v>
      </c>
      <c r="B6" s="257" t="s">
        <v>739</v>
      </c>
      <c r="C6" s="257"/>
      <c r="D6" s="255" t="s">
        <v>723</v>
      </c>
      <c r="E6" s="255" t="s">
        <v>724</v>
      </c>
      <c r="F6" s="258" t="s">
        <v>740</v>
      </c>
      <c r="G6" s="259" t="s">
        <v>735</v>
      </c>
      <c r="H6" s="259" t="s">
        <v>741</v>
      </c>
      <c r="I6" s="259">
        <v>14</v>
      </c>
      <c r="J6" s="258"/>
      <c r="K6" s="258"/>
      <c r="L6" s="259"/>
      <c r="M6" s="259"/>
      <c r="N6" s="259"/>
      <c r="O6" s="236" t="s">
        <v>732</v>
      </c>
    </row>
    <row r="7" spans="1:15" ht="29" x14ac:dyDescent="0.35">
      <c r="A7" s="255" t="s">
        <v>742</v>
      </c>
      <c r="B7" s="255" t="s">
        <v>743</v>
      </c>
      <c r="C7" s="257"/>
      <c r="D7" s="257" t="s">
        <v>723</v>
      </c>
      <c r="E7" s="257" t="s">
        <v>724</v>
      </c>
      <c r="F7" s="258" t="s">
        <v>744</v>
      </c>
      <c r="G7" s="259" t="s">
        <v>745</v>
      </c>
      <c r="H7" s="259" t="s">
        <v>746</v>
      </c>
      <c r="I7" s="259" t="s">
        <v>737</v>
      </c>
      <c r="J7" s="258"/>
      <c r="K7" s="258"/>
      <c r="L7" s="259"/>
      <c r="M7" s="259"/>
      <c r="N7" s="259"/>
      <c r="O7" s="236" t="s">
        <v>732</v>
      </c>
    </row>
    <row r="8" spans="1:15" ht="14.5" x14ac:dyDescent="0.35">
      <c r="A8" s="255" t="s">
        <v>747</v>
      </c>
      <c r="B8" s="255" t="s">
        <v>748</v>
      </c>
      <c r="C8" s="257"/>
      <c r="D8" s="257" t="s">
        <v>723</v>
      </c>
      <c r="E8" s="257" t="s">
        <v>724</v>
      </c>
      <c r="F8" s="258" t="s">
        <v>749</v>
      </c>
      <c r="G8" s="259" t="s">
        <v>730</v>
      </c>
      <c r="H8" s="259" t="s">
        <v>737</v>
      </c>
      <c r="I8" s="259" t="s">
        <v>737</v>
      </c>
      <c r="J8" s="258"/>
      <c r="K8" s="258"/>
      <c r="L8" s="259"/>
      <c r="M8" s="259"/>
      <c r="N8" s="259"/>
      <c r="O8" s="236" t="s">
        <v>732</v>
      </c>
    </row>
    <row r="9" spans="1:15" ht="58" x14ac:dyDescent="0.35">
      <c r="A9" s="252" t="s">
        <v>2812</v>
      </c>
      <c r="B9" s="252"/>
      <c r="C9" s="252"/>
      <c r="D9" s="252" t="s">
        <v>751</v>
      </c>
      <c r="E9" s="252" t="s">
        <v>724</v>
      </c>
      <c r="F9" s="254" t="s">
        <v>2813</v>
      </c>
      <c r="G9" s="254"/>
      <c r="H9" s="254"/>
      <c r="I9" s="254"/>
      <c r="J9" s="254"/>
      <c r="K9" s="254"/>
      <c r="L9" s="254" t="s">
        <v>2814</v>
      </c>
      <c r="M9" s="254"/>
      <c r="N9" s="254" t="s">
        <v>2912</v>
      </c>
      <c r="O9" s="246" t="s">
        <v>726</v>
      </c>
    </row>
    <row r="10" spans="1:15" ht="14.5" x14ac:dyDescent="0.35">
      <c r="A10" s="257" t="s">
        <v>754</v>
      </c>
      <c r="B10" s="257" t="s">
        <v>755</v>
      </c>
      <c r="C10" s="257"/>
      <c r="D10" s="257" t="s">
        <v>723</v>
      </c>
      <c r="E10" s="257" t="s">
        <v>724</v>
      </c>
      <c r="F10" s="258" t="s">
        <v>756</v>
      </c>
      <c r="G10" s="259" t="s">
        <v>735</v>
      </c>
      <c r="H10" s="259" t="s">
        <v>757</v>
      </c>
      <c r="I10" s="259">
        <v>36</v>
      </c>
      <c r="J10" s="258"/>
      <c r="K10" s="258"/>
      <c r="L10" s="259"/>
      <c r="M10" s="259"/>
      <c r="N10" s="259"/>
      <c r="O10" s="236" t="s">
        <v>732</v>
      </c>
    </row>
    <row r="11" spans="1:15" ht="67.5" customHeight="1" x14ac:dyDescent="0.35">
      <c r="A11" s="257" t="s">
        <v>758</v>
      </c>
      <c r="B11" s="211" t="s">
        <v>759</v>
      </c>
      <c r="C11" s="257"/>
      <c r="D11" s="262" t="s">
        <v>760</v>
      </c>
      <c r="E11" s="262" t="s">
        <v>724</v>
      </c>
      <c r="F11" s="258" t="s">
        <v>761</v>
      </c>
      <c r="G11" s="259" t="s">
        <v>735</v>
      </c>
      <c r="H11" s="259"/>
      <c r="I11" s="259">
        <v>500</v>
      </c>
      <c r="J11" s="258"/>
      <c r="K11" s="258" t="s">
        <v>762</v>
      </c>
      <c r="L11" s="263"/>
      <c r="M11" s="263"/>
      <c r="N11" s="263"/>
      <c r="O11" s="236" t="s">
        <v>732</v>
      </c>
    </row>
    <row r="12" spans="1:15" ht="14.5" x14ac:dyDescent="0.35">
      <c r="A12" s="257" t="s">
        <v>763</v>
      </c>
      <c r="B12" s="211" t="s">
        <v>764</v>
      </c>
      <c r="C12" s="257"/>
      <c r="D12" s="257" t="s">
        <v>723</v>
      </c>
      <c r="E12" s="257" t="s">
        <v>724</v>
      </c>
      <c r="F12" s="258" t="s">
        <v>765</v>
      </c>
      <c r="G12" s="259" t="s">
        <v>735</v>
      </c>
      <c r="H12" s="259" t="s">
        <v>737</v>
      </c>
      <c r="I12" s="268">
        <v>5</v>
      </c>
      <c r="J12" s="258"/>
      <c r="K12" s="258"/>
      <c r="L12" s="259"/>
      <c r="M12" s="259"/>
      <c r="N12" s="259"/>
      <c r="O12" s="236" t="s">
        <v>732</v>
      </c>
    </row>
    <row r="13" spans="1:15" ht="29" x14ac:dyDescent="0.35">
      <c r="A13" s="257" t="s">
        <v>766</v>
      </c>
      <c r="B13" s="211" t="s">
        <v>767</v>
      </c>
      <c r="C13" s="257"/>
      <c r="D13" s="257" t="s">
        <v>723</v>
      </c>
      <c r="E13" s="257" t="s">
        <v>724</v>
      </c>
      <c r="F13" s="258" t="s">
        <v>768</v>
      </c>
      <c r="G13" s="259" t="s">
        <v>745</v>
      </c>
      <c r="H13" s="259" t="s">
        <v>746</v>
      </c>
      <c r="I13" s="259" t="s">
        <v>737</v>
      </c>
      <c r="J13" s="258"/>
      <c r="K13" s="258"/>
      <c r="L13" s="259"/>
      <c r="M13" s="259"/>
      <c r="N13" s="259"/>
      <c r="O13" s="236" t="s">
        <v>732</v>
      </c>
    </row>
    <row r="14" spans="1:15" ht="29" x14ac:dyDescent="0.35">
      <c r="A14" s="257" t="s">
        <v>769</v>
      </c>
      <c r="B14" s="211" t="s">
        <v>770</v>
      </c>
      <c r="C14" s="257"/>
      <c r="D14" s="257" t="s">
        <v>760</v>
      </c>
      <c r="E14" s="257" t="s">
        <v>724</v>
      </c>
      <c r="F14" s="258" t="s">
        <v>772</v>
      </c>
      <c r="G14" s="259" t="s">
        <v>745</v>
      </c>
      <c r="H14" s="259" t="s">
        <v>746</v>
      </c>
      <c r="I14" s="259" t="s">
        <v>737</v>
      </c>
      <c r="J14" s="258"/>
      <c r="K14" s="258"/>
      <c r="L14" s="259"/>
      <c r="M14" s="259"/>
      <c r="N14" s="259"/>
      <c r="O14" s="236" t="s">
        <v>732</v>
      </c>
    </row>
    <row r="15" spans="1:15" s="184" customFormat="1" ht="43.5" x14ac:dyDescent="0.35">
      <c r="A15" s="186" t="s">
        <v>1898</v>
      </c>
      <c r="B15" s="211" t="s">
        <v>1899</v>
      </c>
      <c r="C15" s="180" t="s">
        <v>2181</v>
      </c>
      <c r="D15" s="185" t="s">
        <v>723</v>
      </c>
      <c r="E15" s="185"/>
      <c r="F15" s="185" t="s">
        <v>782</v>
      </c>
      <c r="G15" s="185" t="s">
        <v>735</v>
      </c>
      <c r="H15" s="180" t="s">
        <v>737</v>
      </c>
      <c r="I15" s="180">
        <v>60</v>
      </c>
      <c r="J15" s="180"/>
      <c r="K15" s="180"/>
      <c r="L15" s="185"/>
      <c r="M15" s="180"/>
      <c r="N15" s="33" t="s">
        <v>2816</v>
      </c>
      <c r="O15" s="236" t="s">
        <v>732</v>
      </c>
    </row>
    <row r="16" spans="1:15" s="184" customFormat="1" ht="43.5" x14ac:dyDescent="0.35">
      <c r="A16" s="186" t="s">
        <v>790</v>
      </c>
      <c r="B16" s="211" t="s">
        <v>1900</v>
      </c>
      <c r="C16" s="180" t="s">
        <v>2181</v>
      </c>
      <c r="D16" s="185" t="s">
        <v>760</v>
      </c>
      <c r="E16" s="185"/>
      <c r="F16" s="185" t="s">
        <v>792</v>
      </c>
      <c r="G16" s="185" t="s">
        <v>735</v>
      </c>
      <c r="H16" s="180" t="s">
        <v>737</v>
      </c>
      <c r="I16" s="180">
        <v>60</v>
      </c>
      <c r="J16" s="180"/>
      <c r="K16" s="180"/>
      <c r="L16" s="185"/>
      <c r="M16" s="180"/>
      <c r="N16" s="33" t="s">
        <v>2817</v>
      </c>
      <c r="O16" s="236" t="s">
        <v>732</v>
      </c>
    </row>
    <row r="17" spans="1:15" ht="29" x14ac:dyDescent="0.35">
      <c r="A17" s="264" t="s">
        <v>2818</v>
      </c>
      <c r="B17" s="211" t="s">
        <v>2819</v>
      </c>
      <c r="C17" s="257" t="s">
        <v>6</v>
      </c>
      <c r="D17" s="257" t="s">
        <v>723</v>
      </c>
      <c r="E17" s="257" t="s">
        <v>724</v>
      </c>
      <c r="F17" s="258" t="s">
        <v>2820</v>
      </c>
      <c r="G17" s="257" t="s">
        <v>735</v>
      </c>
      <c r="H17" s="257" t="s">
        <v>737</v>
      </c>
      <c r="I17" s="257">
        <v>100</v>
      </c>
      <c r="J17" s="258"/>
      <c r="K17" s="265" t="s">
        <v>2821</v>
      </c>
      <c r="L17" s="257"/>
      <c r="M17" s="257"/>
      <c r="N17" s="257" t="s">
        <v>2822</v>
      </c>
      <c r="O17" s="236" t="s">
        <v>732</v>
      </c>
    </row>
    <row r="18" spans="1:15" ht="14.5" x14ac:dyDescent="0.35">
      <c r="A18" s="264" t="s">
        <v>2913</v>
      </c>
      <c r="B18" s="211" t="s">
        <v>2914</v>
      </c>
      <c r="C18" s="257" t="s">
        <v>781</v>
      </c>
      <c r="D18" s="257" t="s">
        <v>760</v>
      </c>
      <c r="E18" s="257" t="s">
        <v>724</v>
      </c>
      <c r="F18" s="258" t="s">
        <v>2915</v>
      </c>
      <c r="G18" s="259" t="s">
        <v>735</v>
      </c>
      <c r="H18" s="259" t="s">
        <v>737</v>
      </c>
      <c r="I18" s="259">
        <v>100</v>
      </c>
      <c r="J18" s="258"/>
      <c r="K18" s="33" t="s">
        <v>2916</v>
      </c>
      <c r="L18" s="259"/>
      <c r="M18" s="259"/>
      <c r="N18" s="259"/>
      <c r="O18" s="236" t="s">
        <v>732</v>
      </c>
    </row>
    <row r="19" spans="1:15" customFormat="1" ht="29" x14ac:dyDescent="0.35">
      <c r="A19" s="37" t="s">
        <v>2917</v>
      </c>
      <c r="B19" s="211" t="s">
        <v>2918</v>
      </c>
      <c r="C19" s="37"/>
      <c r="D19" s="37" t="s">
        <v>760</v>
      </c>
      <c r="E19" s="33" t="s">
        <v>771</v>
      </c>
      <c r="F19" s="18" t="s">
        <v>1907</v>
      </c>
      <c r="G19" s="36" t="s">
        <v>735</v>
      </c>
      <c r="H19" s="36" t="s">
        <v>737</v>
      </c>
      <c r="I19" s="36">
        <v>1024</v>
      </c>
      <c r="J19" s="18"/>
      <c r="K19" s="18"/>
      <c r="L19" s="36"/>
      <c r="M19" s="36"/>
      <c r="N19" s="36"/>
      <c r="O19" s="236" t="s">
        <v>732</v>
      </c>
    </row>
    <row r="20" spans="1:15" s="12" customFormat="1" ht="56.25" customHeight="1" x14ac:dyDescent="0.35">
      <c r="A20" s="33" t="s">
        <v>2823</v>
      </c>
      <c r="B20" s="211" t="s">
        <v>2824</v>
      </c>
      <c r="C20" s="33"/>
      <c r="D20" s="33" t="s">
        <v>723</v>
      </c>
      <c r="E20" s="33" t="s">
        <v>724</v>
      </c>
      <c r="F20" s="32" t="s">
        <v>1086</v>
      </c>
      <c r="G20" s="33" t="s">
        <v>735</v>
      </c>
      <c r="H20" s="33" t="s">
        <v>737</v>
      </c>
      <c r="I20" s="33">
        <v>50</v>
      </c>
      <c r="J20" s="32"/>
      <c r="K20" s="33" t="s">
        <v>1089</v>
      </c>
      <c r="L20" s="33"/>
      <c r="M20" s="33"/>
      <c r="N20" s="33" t="s">
        <v>2825</v>
      </c>
      <c r="O20" s="236" t="s">
        <v>732</v>
      </c>
    </row>
    <row r="21" spans="1:15" customFormat="1" ht="29" x14ac:dyDescent="0.35">
      <c r="A21" s="61" t="s">
        <v>874</v>
      </c>
      <c r="B21" s="211" t="s">
        <v>875</v>
      </c>
      <c r="C21" s="37" t="s">
        <v>8</v>
      </c>
      <c r="D21" s="37" t="s">
        <v>723</v>
      </c>
      <c r="E21" s="37" t="s">
        <v>724</v>
      </c>
      <c r="F21" s="18" t="s">
        <v>876</v>
      </c>
      <c r="G21" s="37" t="s">
        <v>735</v>
      </c>
      <c r="H21" s="37" t="s">
        <v>737</v>
      </c>
      <c r="I21" s="19">
        <v>40</v>
      </c>
      <c r="J21" s="18"/>
      <c r="K21" s="19"/>
      <c r="L21" s="37"/>
      <c r="M21" s="37"/>
      <c r="N21" s="33" t="s">
        <v>2826</v>
      </c>
      <c r="O21" s="236" t="s">
        <v>732</v>
      </c>
    </row>
    <row r="22" spans="1:15" customFormat="1" ht="58" x14ac:dyDescent="0.35">
      <c r="A22" s="37" t="s">
        <v>877</v>
      </c>
      <c r="B22" s="211" t="s">
        <v>878</v>
      </c>
      <c r="C22" s="37"/>
      <c r="D22" s="37" t="s">
        <v>723</v>
      </c>
      <c r="E22" s="37" t="s">
        <v>724</v>
      </c>
      <c r="F22" s="18" t="s">
        <v>879</v>
      </c>
      <c r="G22" s="37" t="s">
        <v>730</v>
      </c>
      <c r="H22" s="36" t="s">
        <v>2827</v>
      </c>
      <c r="I22" s="36">
        <v>2</v>
      </c>
      <c r="J22" s="18"/>
      <c r="K22" s="18"/>
      <c r="L22" s="36"/>
      <c r="M22" s="36"/>
      <c r="N22" s="33" t="s">
        <v>2826</v>
      </c>
      <c r="O22" s="236" t="s">
        <v>732</v>
      </c>
    </row>
    <row r="23" spans="1:15" customFormat="1" ht="29" x14ac:dyDescent="0.35">
      <c r="A23" s="37" t="s">
        <v>882</v>
      </c>
      <c r="B23" s="211" t="s">
        <v>883</v>
      </c>
      <c r="C23" s="37"/>
      <c r="D23" s="37" t="s">
        <v>723</v>
      </c>
      <c r="E23" s="37" t="s">
        <v>724</v>
      </c>
      <c r="F23" s="18" t="s">
        <v>884</v>
      </c>
      <c r="G23" s="37" t="s">
        <v>735</v>
      </c>
      <c r="H23" s="37" t="s">
        <v>737</v>
      </c>
      <c r="I23" s="37">
        <v>144</v>
      </c>
      <c r="J23" s="18"/>
      <c r="K23" s="19"/>
      <c r="L23" s="37"/>
      <c r="M23" s="37"/>
      <c r="N23" s="33" t="s">
        <v>2826</v>
      </c>
      <c r="O23" s="236" t="s">
        <v>732</v>
      </c>
    </row>
    <row r="24" spans="1:15" ht="29" x14ac:dyDescent="0.35">
      <c r="A24" s="453" t="s">
        <v>2828</v>
      </c>
      <c r="B24" s="211" t="s">
        <v>2829</v>
      </c>
      <c r="C24" s="450"/>
      <c r="D24" s="37" t="s">
        <v>723</v>
      </c>
      <c r="E24" s="37" t="s">
        <v>724</v>
      </c>
      <c r="F24" s="450" t="s">
        <v>2830</v>
      </c>
      <c r="G24" s="36" t="s">
        <v>826</v>
      </c>
      <c r="H24" s="36" t="s">
        <v>737</v>
      </c>
      <c r="I24" s="37">
        <v>16.2</v>
      </c>
      <c r="J24" s="458"/>
      <c r="K24" s="458"/>
      <c r="L24" s="457"/>
      <c r="M24" s="457"/>
      <c r="N24" s="33" t="s">
        <v>2831</v>
      </c>
      <c r="O24" s="236" t="s">
        <v>732</v>
      </c>
    </row>
    <row r="25" spans="1:15" ht="29" x14ac:dyDescent="0.35">
      <c r="A25" s="453" t="s">
        <v>2832</v>
      </c>
      <c r="B25" s="211" t="s">
        <v>2833</v>
      </c>
      <c r="C25" s="450"/>
      <c r="D25" s="37" t="s">
        <v>723</v>
      </c>
      <c r="E25" s="37" t="s">
        <v>724</v>
      </c>
      <c r="F25" s="450" t="s">
        <v>2834</v>
      </c>
      <c r="G25" s="36" t="s">
        <v>826</v>
      </c>
      <c r="H25" s="36" t="s">
        <v>737</v>
      </c>
      <c r="I25" s="37">
        <v>16.2</v>
      </c>
      <c r="J25" s="458"/>
      <c r="K25" s="458"/>
      <c r="L25" s="457"/>
      <c r="M25" s="457"/>
      <c r="N25" s="33" t="s">
        <v>2835</v>
      </c>
      <c r="O25" s="236" t="s">
        <v>732</v>
      </c>
    </row>
    <row r="26" spans="1:15" ht="29" x14ac:dyDescent="0.35">
      <c r="A26" s="453" t="s">
        <v>2836</v>
      </c>
      <c r="B26" s="211" t="s">
        <v>2837</v>
      </c>
      <c r="C26" s="450"/>
      <c r="D26" s="37" t="s">
        <v>723</v>
      </c>
      <c r="E26" s="37" t="s">
        <v>724</v>
      </c>
      <c r="F26" s="450" t="s">
        <v>2838</v>
      </c>
      <c r="G26" s="36" t="s">
        <v>826</v>
      </c>
      <c r="H26" s="36" t="s">
        <v>737</v>
      </c>
      <c r="I26" s="37">
        <v>16.2</v>
      </c>
      <c r="J26" s="458"/>
      <c r="K26" s="458"/>
      <c r="L26" s="457"/>
      <c r="M26" s="457"/>
      <c r="N26" s="33" t="s">
        <v>2839</v>
      </c>
      <c r="O26" s="236" t="s">
        <v>732</v>
      </c>
    </row>
    <row r="27" spans="1:15" s="642" customFormat="1" ht="101.5" x14ac:dyDescent="0.35">
      <c r="A27" s="52" t="s">
        <v>2840</v>
      </c>
      <c r="B27" s="233" t="s">
        <v>2841</v>
      </c>
      <c r="C27" s="641"/>
      <c r="D27" s="33" t="s">
        <v>723</v>
      </c>
      <c r="E27" s="33" t="s">
        <v>724</v>
      </c>
      <c r="F27" s="641" t="s">
        <v>2842</v>
      </c>
      <c r="G27" s="33" t="s">
        <v>730</v>
      </c>
      <c r="H27" s="48" t="s">
        <v>2843</v>
      </c>
      <c r="I27" s="640">
        <v>2</v>
      </c>
      <c r="J27" s="640"/>
      <c r="K27" s="640"/>
      <c r="L27" s="641"/>
      <c r="M27" s="641"/>
      <c r="N27" s="33" t="s">
        <v>2839</v>
      </c>
      <c r="O27" s="236" t="s">
        <v>732</v>
      </c>
    </row>
    <row r="28" spans="1:15" s="296" customFormat="1" ht="43.5" x14ac:dyDescent="0.35">
      <c r="A28" s="453" t="s">
        <v>2844</v>
      </c>
      <c r="B28" s="460" t="s">
        <v>2845</v>
      </c>
      <c r="C28" s="450"/>
      <c r="D28" s="37" t="s">
        <v>723</v>
      </c>
      <c r="E28" s="37" t="s">
        <v>724</v>
      </c>
      <c r="F28" s="450" t="s">
        <v>2846</v>
      </c>
      <c r="G28" s="37" t="s">
        <v>730</v>
      </c>
      <c r="H28" s="460" t="s">
        <v>737</v>
      </c>
      <c r="I28" s="460">
        <v>3</v>
      </c>
      <c r="J28" s="460"/>
      <c r="K28" s="460"/>
      <c r="L28" s="450"/>
      <c r="M28" s="450"/>
      <c r="N28" s="33" t="s">
        <v>2847</v>
      </c>
      <c r="O28" s="236" t="s">
        <v>732</v>
      </c>
    </row>
    <row r="29" spans="1:15" s="296" customFormat="1" ht="145" x14ac:dyDescent="0.35">
      <c r="A29" s="453" t="s">
        <v>2848</v>
      </c>
      <c r="B29" s="211" t="s">
        <v>2919</v>
      </c>
      <c r="C29" s="450"/>
      <c r="D29" s="37" t="s">
        <v>723</v>
      </c>
      <c r="E29" s="450" t="s">
        <v>724</v>
      </c>
      <c r="F29" s="450" t="s">
        <v>2850</v>
      </c>
      <c r="G29" s="37" t="s">
        <v>730</v>
      </c>
      <c r="H29" s="195" t="s">
        <v>2851</v>
      </c>
      <c r="I29" s="460">
        <v>2</v>
      </c>
      <c r="J29" s="460"/>
      <c r="K29" s="460"/>
      <c r="L29" s="450"/>
      <c r="M29" s="450"/>
      <c r="N29" s="33" t="s">
        <v>2852</v>
      </c>
      <c r="O29" s="236" t="s">
        <v>732</v>
      </c>
    </row>
    <row r="30" spans="1:15" ht="43.5" x14ac:dyDescent="0.35">
      <c r="A30" s="453" t="s">
        <v>2853</v>
      </c>
      <c r="B30" s="460" t="s">
        <v>2854</v>
      </c>
      <c r="C30" s="450"/>
      <c r="D30" s="37" t="s">
        <v>723</v>
      </c>
      <c r="E30" s="457"/>
      <c r="F30" s="450" t="s">
        <v>2855</v>
      </c>
      <c r="G30" s="52" t="s">
        <v>745</v>
      </c>
      <c r="H30" s="52" t="s">
        <v>802</v>
      </c>
      <c r="I30" s="460">
        <v>10</v>
      </c>
      <c r="J30" s="458"/>
      <c r="K30" s="458"/>
      <c r="L30" s="457"/>
      <c r="M30" s="457"/>
      <c r="N30" s="33" t="s">
        <v>2856</v>
      </c>
      <c r="O30" s="236" t="s">
        <v>732</v>
      </c>
    </row>
    <row r="31" spans="1:15" ht="43.5" x14ac:dyDescent="0.35">
      <c r="A31" s="453" t="s">
        <v>2857</v>
      </c>
      <c r="B31" s="460" t="s">
        <v>2858</v>
      </c>
      <c r="C31" s="450"/>
      <c r="D31" s="37" t="s">
        <v>723</v>
      </c>
      <c r="E31" s="457"/>
      <c r="F31" s="450" t="s">
        <v>2859</v>
      </c>
      <c r="G31" s="52" t="s">
        <v>745</v>
      </c>
      <c r="H31" s="52" t="s">
        <v>802</v>
      </c>
      <c r="I31" s="460">
        <v>10</v>
      </c>
      <c r="J31" s="458"/>
      <c r="K31" s="458"/>
      <c r="L31" s="457"/>
      <c r="M31" s="457"/>
      <c r="N31" s="33" t="s">
        <v>2856</v>
      </c>
      <c r="O31" s="236" t="s">
        <v>732</v>
      </c>
    </row>
    <row r="32" spans="1:15" ht="43.5" x14ac:dyDescent="0.35">
      <c r="A32" s="453" t="s">
        <v>2860</v>
      </c>
      <c r="B32" s="460" t="s">
        <v>2861</v>
      </c>
      <c r="C32" s="450"/>
      <c r="D32" s="37" t="s">
        <v>723</v>
      </c>
      <c r="E32" s="499"/>
      <c r="F32" s="463" t="s">
        <v>2862</v>
      </c>
      <c r="G32" s="307" t="s">
        <v>945</v>
      </c>
      <c r="H32" s="239"/>
      <c r="I32" s="239">
        <v>3.9</v>
      </c>
      <c r="J32" s="458"/>
      <c r="K32" s="458"/>
      <c r="L32" s="457"/>
      <c r="M32" s="457"/>
      <c r="N32" s="33" t="s">
        <v>2863</v>
      </c>
      <c r="O32" s="236" t="s">
        <v>732</v>
      </c>
    </row>
    <row r="33" spans="1:15" s="270" customFormat="1" ht="43.5" x14ac:dyDescent="0.35">
      <c r="A33" s="52" t="s">
        <v>2864</v>
      </c>
      <c r="B33" s="640" t="s">
        <v>2865</v>
      </c>
      <c r="C33" s="641"/>
      <c r="D33" s="33" t="s">
        <v>723</v>
      </c>
      <c r="E33" s="657"/>
      <c r="F33" s="635" t="s">
        <v>2866</v>
      </c>
      <c r="G33" s="307" t="s">
        <v>945</v>
      </c>
      <c r="H33" s="639"/>
      <c r="I33" s="639">
        <v>3.9</v>
      </c>
      <c r="J33" s="655"/>
      <c r="K33" s="655"/>
      <c r="L33" s="652"/>
      <c r="M33" s="652"/>
      <c r="N33" s="33" t="s">
        <v>2863</v>
      </c>
      <c r="O33" s="236" t="s">
        <v>732</v>
      </c>
    </row>
    <row r="34" spans="1:15" ht="43.5" x14ac:dyDescent="0.35">
      <c r="A34" s="453" t="s">
        <v>2867</v>
      </c>
      <c r="B34" s="460" t="s">
        <v>2920</v>
      </c>
      <c r="C34" s="450"/>
      <c r="D34" s="37" t="s">
        <v>723</v>
      </c>
      <c r="E34" s="495"/>
      <c r="F34" s="500" t="s">
        <v>2869</v>
      </c>
      <c r="G34" s="430" t="s">
        <v>730</v>
      </c>
      <c r="H34" s="501" t="s">
        <v>737</v>
      </c>
      <c r="I34" s="460">
        <v>3</v>
      </c>
      <c r="J34" s="458"/>
      <c r="K34" s="458"/>
      <c r="L34" s="457"/>
      <c r="M34" s="457"/>
      <c r="N34" s="33" t="s">
        <v>2870</v>
      </c>
      <c r="O34" s="236" t="s">
        <v>732</v>
      </c>
    </row>
    <row r="35" spans="1:15" s="459" customFormat="1" ht="43.5" x14ac:dyDescent="0.35">
      <c r="A35" s="453" t="s">
        <v>2871</v>
      </c>
      <c r="B35" s="460" t="s">
        <v>2872</v>
      </c>
      <c r="C35" s="450"/>
      <c r="D35" s="37" t="s">
        <v>723</v>
      </c>
      <c r="E35" s="457"/>
      <c r="F35" s="464" t="s">
        <v>2873</v>
      </c>
      <c r="G35" s="450" t="s">
        <v>730</v>
      </c>
      <c r="H35" s="465" t="s">
        <v>1099</v>
      </c>
      <c r="I35" s="460">
        <v>1</v>
      </c>
      <c r="J35" s="458"/>
      <c r="K35" s="458"/>
      <c r="L35" s="457"/>
      <c r="M35" s="457"/>
      <c r="N35" s="33" t="s">
        <v>2874</v>
      </c>
      <c r="O35" s="236" t="s">
        <v>732</v>
      </c>
    </row>
    <row r="36" spans="1:15" s="459" customFormat="1" ht="43.5" x14ac:dyDescent="0.35">
      <c r="A36" s="430" t="s">
        <v>2921</v>
      </c>
      <c r="B36" s="460" t="s">
        <v>2922</v>
      </c>
      <c r="C36" s="476"/>
      <c r="D36" s="185" t="s">
        <v>760</v>
      </c>
      <c r="E36" s="457"/>
      <c r="F36" s="450" t="s">
        <v>2923</v>
      </c>
      <c r="G36" s="466" t="s">
        <v>826</v>
      </c>
      <c r="H36" s="36" t="s">
        <v>737</v>
      </c>
      <c r="I36" s="37">
        <v>16.2</v>
      </c>
      <c r="J36" s="458"/>
      <c r="K36" s="458"/>
      <c r="L36" s="457"/>
      <c r="M36" s="457"/>
      <c r="N36" s="33" t="s">
        <v>2924</v>
      </c>
      <c r="O36" s="236" t="s">
        <v>732</v>
      </c>
    </row>
    <row r="37" spans="1:15" s="296" customFormat="1" ht="40.5" customHeight="1" x14ac:dyDescent="0.35">
      <c r="A37" s="430" t="s">
        <v>2925</v>
      </c>
      <c r="B37" s="460" t="s">
        <v>2926</v>
      </c>
      <c r="C37" s="476"/>
      <c r="D37" s="185" t="s">
        <v>760</v>
      </c>
      <c r="E37" s="450"/>
      <c r="F37" s="450" t="s">
        <v>2927</v>
      </c>
      <c r="G37" s="52" t="s">
        <v>745</v>
      </c>
      <c r="H37" s="52" t="s">
        <v>802</v>
      </c>
      <c r="I37" s="460">
        <v>10</v>
      </c>
      <c r="J37" s="460"/>
      <c r="K37" s="460"/>
      <c r="L37" s="450"/>
      <c r="M37" s="450"/>
      <c r="N37" s="33" t="s">
        <v>2928</v>
      </c>
      <c r="O37" s="236" t="s">
        <v>732</v>
      </c>
    </row>
    <row r="38" spans="1:15" s="459" customFormat="1" ht="29" x14ac:dyDescent="0.35">
      <c r="A38" s="430" t="s">
        <v>2875</v>
      </c>
      <c r="B38" s="460" t="s">
        <v>2876</v>
      </c>
      <c r="C38" s="450"/>
      <c r="D38" s="239" t="s">
        <v>723</v>
      </c>
      <c r="E38" s="457"/>
      <c r="F38" s="450" t="s">
        <v>2877</v>
      </c>
      <c r="G38" s="466" t="s">
        <v>826</v>
      </c>
      <c r="H38" s="36" t="s">
        <v>737</v>
      </c>
      <c r="I38" s="37">
        <v>16.2</v>
      </c>
      <c r="J38" s="458"/>
      <c r="K38" s="458"/>
      <c r="L38" s="457"/>
      <c r="M38" s="457"/>
      <c r="N38" s="33" t="s">
        <v>2878</v>
      </c>
      <c r="O38" s="236" t="s">
        <v>732</v>
      </c>
    </row>
    <row r="39" spans="1:15" s="459" customFormat="1" ht="58" x14ac:dyDescent="0.35">
      <c r="A39" s="453" t="s">
        <v>2879</v>
      </c>
      <c r="B39" s="460" t="s">
        <v>2929</v>
      </c>
      <c r="C39" s="450"/>
      <c r="D39" s="185" t="s">
        <v>760</v>
      </c>
      <c r="E39" s="457"/>
      <c r="F39" s="450" t="s">
        <v>2881</v>
      </c>
      <c r="G39" s="466" t="s">
        <v>826</v>
      </c>
      <c r="H39" s="36" t="s">
        <v>737</v>
      </c>
      <c r="I39" s="37">
        <v>16.2</v>
      </c>
      <c r="J39" s="458"/>
      <c r="K39" s="458"/>
      <c r="L39" s="457"/>
      <c r="M39" s="457"/>
      <c r="N39" s="33" t="s">
        <v>2882</v>
      </c>
      <c r="O39" s="236" t="s">
        <v>732</v>
      </c>
    </row>
    <row r="40" spans="1:15" s="459" customFormat="1" ht="58" x14ac:dyDescent="0.35">
      <c r="A40" s="453" t="s">
        <v>2883</v>
      </c>
      <c r="B40" s="460" t="s">
        <v>2884</v>
      </c>
      <c r="C40" s="450"/>
      <c r="D40" s="185" t="s">
        <v>760</v>
      </c>
      <c r="E40" s="457"/>
      <c r="F40" s="450" t="s">
        <v>2885</v>
      </c>
      <c r="G40" s="466" t="s">
        <v>826</v>
      </c>
      <c r="H40" s="36" t="s">
        <v>737</v>
      </c>
      <c r="I40" s="37">
        <v>16.2</v>
      </c>
      <c r="J40" s="458"/>
      <c r="K40" s="458"/>
      <c r="L40" s="457"/>
      <c r="M40" s="457"/>
      <c r="N40" s="33" t="s">
        <v>2886</v>
      </c>
      <c r="O40" s="236" t="s">
        <v>732</v>
      </c>
    </row>
    <row r="41" spans="1:15" s="459" customFormat="1" ht="58" x14ac:dyDescent="0.35">
      <c r="A41" s="453" t="s">
        <v>2887</v>
      </c>
      <c r="B41" s="460" t="s">
        <v>2888</v>
      </c>
      <c r="C41" s="450"/>
      <c r="D41" s="185" t="s">
        <v>760</v>
      </c>
      <c r="E41" s="457"/>
      <c r="F41" s="450" t="s">
        <v>2889</v>
      </c>
      <c r="G41" s="466" t="s">
        <v>826</v>
      </c>
      <c r="H41" s="36" t="s">
        <v>737</v>
      </c>
      <c r="I41" s="37">
        <v>16.2</v>
      </c>
      <c r="J41" s="458"/>
      <c r="K41" s="458"/>
      <c r="L41" s="457"/>
      <c r="M41" s="457"/>
      <c r="N41" s="33" t="s">
        <v>2886</v>
      </c>
      <c r="O41" s="236" t="s">
        <v>732</v>
      </c>
    </row>
    <row r="42" spans="1:15" s="459" customFormat="1" ht="43.5" x14ac:dyDescent="0.35">
      <c r="A42" s="453" t="s">
        <v>2890</v>
      </c>
      <c r="B42" s="460" t="s">
        <v>2891</v>
      </c>
      <c r="C42" s="450"/>
      <c r="D42" s="239" t="s">
        <v>723</v>
      </c>
      <c r="E42" s="457"/>
      <c r="F42" s="450" t="s">
        <v>2892</v>
      </c>
      <c r="G42" s="466" t="s">
        <v>826</v>
      </c>
      <c r="H42" s="36" t="s">
        <v>737</v>
      </c>
      <c r="I42" s="37">
        <v>16.2</v>
      </c>
      <c r="J42" s="458"/>
      <c r="K42" s="458"/>
      <c r="L42" s="457"/>
      <c r="M42" s="457"/>
      <c r="N42" s="33" t="s">
        <v>2893</v>
      </c>
      <c r="O42" s="236" t="s">
        <v>732</v>
      </c>
    </row>
    <row r="43" spans="1:15" s="459" customFormat="1" ht="43.5" x14ac:dyDescent="0.35">
      <c r="A43" s="453" t="s">
        <v>2894</v>
      </c>
      <c r="B43" s="460" t="s">
        <v>2895</v>
      </c>
      <c r="C43" s="450"/>
      <c r="D43" s="239" t="s">
        <v>723</v>
      </c>
      <c r="E43" s="457"/>
      <c r="F43" s="450" t="s">
        <v>2896</v>
      </c>
      <c r="G43" s="466" t="s">
        <v>826</v>
      </c>
      <c r="H43" s="36" t="s">
        <v>737</v>
      </c>
      <c r="I43" s="37">
        <v>16.2</v>
      </c>
      <c r="J43" s="458"/>
      <c r="K43" s="458"/>
      <c r="L43" s="457"/>
      <c r="M43" s="457"/>
      <c r="N43" s="33" t="s">
        <v>2897</v>
      </c>
      <c r="O43" s="236" t="s">
        <v>732</v>
      </c>
    </row>
    <row r="44" spans="1:15" s="83" customFormat="1" ht="47.25" customHeight="1" x14ac:dyDescent="0.35">
      <c r="A44" s="406" t="s">
        <v>2898</v>
      </c>
      <c r="B44" s="406"/>
      <c r="C44" s="406"/>
      <c r="D44" s="406" t="s">
        <v>760</v>
      </c>
      <c r="E44" s="43" t="s">
        <v>771</v>
      </c>
      <c r="F44" s="452" t="s">
        <v>2930</v>
      </c>
      <c r="G44" s="43"/>
      <c r="H44" s="43"/>
      <c r="I44" s="43"/>
      <c r="J44" s="43" t="s">
        <v>2900</v>
      </c>
      <c r="K44" s="406"/>
      <c r="L44" s="254" t="s">
        <v>2901</v>
      </c>
      <c r="M44" s="407"/>
      <c r="N44" s="407" t="s">
        <v>2902</v>
      </c>
      <c r="O44" s="246" t="s">
        <v>726</v>
      </c>
    </row>
    <row r="45" spans="1:15" s="83" customFormat="1" ht="43.5" customHeight="1" x14ac:dyDescent="0.35">
      <c r="A45" s="300" t="s">
        <v>2931</v>
      </c>
      <c r="B45" s="213" t="s">
        <v>2904</v>
      </c>
      <c r="C45" s="213" t="s">
        <v>8</v>
      </c>
      <c r="D45" s="239" t="s">
        <v>723</v>
      </c>
      <c r="E45" s="221" t="s">
        <v>724</v>
      </c>
      <c r="F45" s="192" t="s">
        <v>2905</v>
      </c>
      <c r="G45" s="213" t="s">
        <v>735</v>
      </c>
      <c r="H45" s="213" t="s">
        <v>737</v>
      </c>
      <c r="I45" s="213">
        <v>40</v>
      </c>
      <c r="J45" s="192"/>
      <c r="K45" s="384"/>
      <c r="L45" s="213"/>
      <c r="M45" s="384"/>
      <c r="N45" s="233" t="s">
        <v>2902</v>
      </c>
      <c r="O45" s="236" t="s">
        <v>732</v>
      </c>
    </row>
    <row r="46" spans="1:15" s="83" customFormat="1" ht="29" x14ac:dyDescent="0.35">
      <c r="A46" s="213" t="s">
        <v>2906</v>
      </c>
      <c r="B46" s="213" t="s">
        <v>2907</v>
      </c>
      <c r="C46" s="213"/>
      <c r="D46" s="239" t="s">
        <v>723</v>
      </c>
      <c r="E46" s="221" t="s">
        <v>724</v>
      </c>
      <c r="F46" s="192" t="s">
        <v>2908</v>
      </c>
      <c r="G46" s="213" t="s">
        <v>735</v>
      </c>
      <c r="H46" s="213" t="s">
        <v>737</v>
      </c>
      <c r="I46" s="213">
        <v>144</v>
      </c>
      <c r="J46" s="192"/>
      <c r="K46" s="384"/>
      <c r="L46" s="213"/>
      <c r="M46" s="384"/>
      <c r="N46" s="233" t="s">
        <v>2902</v>
      </c>
      <c r="O46" s="236" t="s">
        <v>732</v>
      </c>
    </row>
    <row r="47" spans="1:15" s="83" customFormat="1" ht="29" x14ac:dyDescent="0.35">
      <c r="A47" s="213" t="s">
        <v>2909</v>
      </c>
      <c r="B47" s="213" t="s">
        <v>2910</v>
      </c>
      <c r="C47" s="213"/>
      <c r="D47" s="239" t="s">
        <v>723</v>
      </c>
      <c r="E47" s="221" t="s">
        <v>724</v>
      </c>
      <c r="F47" s="192" t="s">
        <v>2911</v>
      </c>
      <c r="G47" s="213" t="s">
        <v>735</v>
      </c>
      <c r="H47" s="213" t="s">
        <v>737</v>
      </c>
      <c r="I47" s="213">
        <v>100</v>
      </c>
      <c r="J47" s="192"/>
      <c r="K47" s="384"/>
      <c r="L47" s="213"/>
      <c r="M47" s="384"/>
      <c r="N47" s="233" t="s">
        <v>2902</v>
      </c>
      <c r="O47" s="236" t="s">
        <v>732</v>
      </c>
    </row>
  </sheetData>
  <autoFilter ref="A2:O47" xr:uid="{00000000-0009-0000-0000-00000F000000}"/>
  <pageMargins left="0.511811024" right="0.511811024" top="0.78740157499999996" bottom="0.78740157499999996" header="0.31496062000000002" footer="0.31496062000000002"/>
  <pageSetup paperSize="9" orientation="portrait" r:id="rId1"/>
  <headerFooter>
    <oddFooter>&amp;C&amp;1#&amp;"Calibri"&amp;10&amp;K000000INFORMAÇÃO PÚBLICA – PUBLIC INFORMATION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O33"/>
  <sheetViews>
    <sheetView topLeftCell="K2" zoomScaleNormal="100" workbookViewId="0">
      <pane ySplit="1" topLeftCell="A33" activePane="bottomLeft" state="frozen"/>
      <selection activeCell="A2" sqref="A2"/>
      <selection pane="bottomLeft" activeCell="O33" sqref="O33"/>
    </sheetView>
  </sheetViews>
  <sheetFormatPr defaultColWidth="14.453125" defaultRowHeight="12.5" x14ac:dyDescent="0.25"/>
  <cols>
    <col min="1" max="1" width="55" style="462" bestFit="1" customWidth="1"/>
    <col min="2" max="2" width="40.54296875" style="462" customWidth="1"/>
    <col min="3" max="3" width="30.453125" style="296" customWidth="1"/>
    <col min="4" max="5" width="20.54296875" style="247" customWidth="1"/>
    <col min="6" max="6" width="39.1796875" style="462" bestFit="1" customWidth="1"/>
    <col min="7" max="7" width="10.54296875" style="462" customWidth="1"/>
    <col min="8" max="8" width="45.54296875" style="251" customWidth="1"/>
    <col min="9" max="9" width="12.54296875" style="251" customWidth="1"/>
    <col min="10" max="11" width="45.54296875" style="251" customWidth="1"/>
    <col min="12" max="13" width="12.54296875" style="247" customWidth="1"/>
    <col min="14" max="14" width="43.453125" style="473" customWidth="1"/>
    <col min="15" max="27" width="8.54296875" style="247" customWidth="1"/>
    <col min="28" max="16384" width="14.453125" style="247"/>
  </cols>
  <sheetData>
    <row r="1" spans="1:15" ht="15" hidden="1" customHeight="1" x14ac:dyDescent="0.35">
      <c r="A1" s="781" t="s">
        <v>1891</v>
      </c>
      <c r="B1" s="781"/>
      <c r="C1" s="781"/>
      <c r="D1" s="781"/>
      <c r="E1" s="781"/>
      <c r="F1" s="781"/>
      <c r="G1" s="781"/>
      <c r="H1" s="781"/>
      <c r="I1" s="781"/>
      <c r="J1" s="781"/>
      <c r="K1" s="781"/>
      <c r="L1" s="781"/>
      <c r="M1" s="781"/>
      <c r="N1" s="781"/>
      <c r="O1" s="246"/>
    </row>
    <row r="2" spans="1:15" s="251" customFormat="1" ht="29" x14ac:dyDescent="0.35">
      <c r="A2" s="248" t="s">
        <v>710</v>
      </c>
      <c r="B2" s="248" t="s">
        <v>711</v>
      </c>
      <c r="C2" s="248" t="s">
        <v>2300</v>
      </c>
      <c r="D2" s="248" t="s">
        <v>713</v>
      </c>
      <c r="E2" s="248" t="s">
        <v>1892</v>
      </c>
      <c r="F2" s="249" t="s">
        <v>715</v>
      </c>
      <c r="G2" s="249" t="s">
        <v>716</v>
      </c>
      <c r="H2" s="249" t="s">
        <v>717</v>
      </c>
      <c r="I2" s="249" t="s">
        <v>718</v>
      </c>
      <c r="J2" s="249" t="s">
        <v>1893</v>
      </c>
      <c r="K2" s="249" t="s">
        <v>720</v>
      </c>
      <c r="L2" s="249" t="s">
        <v>721</v>
      </c>
      <c r="M2" s="74"/>
      <c r="N2" s="467" t="s">
        <v>2811</v>
      </c>
      <c r="O2" s="250"/>
    </row>
    <row r="3" spans="1:15" ht="14.5" x14ac:dyDescent="0.35">
      <c r="A3" s="252" t="s">
        <v>722</v>
      </c>
      <c r="B3" s="252"/>
      <c r="C3" s="252"/>
      <c r="D3" s="252" t="s">
        <v>723</v>
      </c>
      <c r="E3" s="252" t="s">
        <v>724</v>
      </c>
      <c r="F3" s="254" t="s">
        <v>725</v>
      </c>
      <c r="G3" s="254"/>
      <c r="H3" s="254"/>
      <c r="I3" s="254"/>
      <c r="J3" s="254"/>
      <c r="K3" s="254"/>
      <c r="L3" s="254"/>
      <c r="M3" s="254"/>
      <c r="N3" s="254"/>
      <c r="O3" s="246" t="s">
        <v>726</v>
      </c>
    </row>
    <row r="4" spans="1:15" s="237" customFormat="1" ht="290" x14ac:dyDescent="0.35">
      <c r="A4" s="239" t="s">
        <v>727</v>
      </c>
      <c r="B4" s="239" t="s">
        <v>728</v>
      </c>
      <c r="C4" s="239"/>
      <c r="D4" s="239" t="s">
        <v>723</v>
      </c>
      <c r="E4" s="239" t="s">
        <v>724</v>
      </c>
      <c r="F4" s="235" t="s">
        <v>729</v>
      </c>
      <c r="G4" s="235" t="s">
        <v>730</v>
      </c>
      <c r="H4" s="233" t="s">
        <v>731</v>
      </c>
      <c r="I4" s="235">
        <v>2</v>
      </c>
      <c r="J4" s="235"/>
      <c r="K4" s="235"/>
      <c r="L4" s="235"/>
      <c r="M4" s="235"/>
      <c r="N4" s="235"/>
      <c r="O4" s="236" t="s">
        <v>732</v>
      </c>
    </row>
    <row r="5" spans="1:15" ht="14.5" x14ac:dyDescent="0.35">
      <c r="A5" s="255" t="s">
        <v>733</v>
      </c>
      <c r="B5" s="255" t="s">
        <v>733</v>
      </c>
      <c r="C5" s="257"/>
      <c r="D5" s="257" t="s">
        <v>723</v>
      </c>
      <c r="E5" s="257" t="s">
        <v>724</v>
      </c>
      <c r="F5" s="258" t="s">
        <v>734</v>
      </c>
      <c r="G5" s="259" t="s">
        <v>735</v>
      </c>
      <c r="H5" s="259" t="s">
        <v>736</v>
      </c>
      <c r="I5" s="259" t="s">
        <v>737</v>
      </c>
      <c r="J5" s="258"/>
      <c r="K5" s="258"/>
      <c r="L5" s="259"/>
      <c r="M5" s="259"/>
      <c r="N5" s="259"/>
      <c r="O5" s="236" t="s">
        <v>732</v>
      </c>
    </row>
    <row r="6" spans="1:15" ht="14.5" x14ac:dyDescent="0.35">
      <c r="A6" s="257" t="s">
        <v>738</v>
      </c>
      <c r="B6" s="257" t="s">
        <v>739</v>
      </c>
      <c r="C6" s="257"/>
      <c r="D6" s="255" t="s">
        <v>723</v>
      </c>
      <c r="E6" s="255" t="s">
        <v>724</v>
      </c>
      <c r="F6" s="258" t="s">
        <v>740</v>
      </c>
      <c r="G6" s="259" t="s">
        <v>735</v>
      </c>
      <c r="H6" s="259" t="s">
        <v>741</v>
      </c>
      <c r="I6" s="259">
        <v>14</v>
      </c>
      <c r="J6" s="258"/>
      <c r="K6" s="258"/>
      <c r="L6" s="259"/>
      <c r="M6" s="259"/>
      <c r="N6" s="259"/>
      <c r="O6" s="236" t="s">
        <v>732</v>
      </c>
    </row>
    <row r="7" spans="1:15" ht="29" x14ac:dyDescent="0.35">
      <c r="A7" s="255" t="s">
        <v>742</v>
      </c>
      <c r="B7" s="255" t="s">
        <v>743</v>
      </c>
      <c r="C7" s="257"/>
      <c r="D7" s="257" t="s">
        <v>723</v>
      </c>
      <c r="E7" s="257" t="s">
        <v>724</v>
      </c>
      <c r="F7" s="258" t="s">
        <v>744</v>
      </c>
      <c r="G7" s="259" t="s">
        <v>745</v>
      </c>
      <c r="H7" s="259" t="s">
        <v>746</v>
      </c>
      <c r="I7" s="259" t="s">
        <v>737</v>
      </c>
      <c r="J7" s="258"/>
      <c r="K7" s="258"/>
      <c r="L7" s="259"/>
      <c r="M7" s="259"/>
      <c r="N7" s="259"/>
      <c r="O7" s="236" t="s">
        <v>732</v>
      </c>
    </row>
    <row r="8" spans="1:15" ht="14.5" x14ac:dyDescent="0.35">
      <c r="A8" s="255" t="s">
        <v>747</v>
      </c>
      <c r="B8" s="255" t="s">
        <v>748</v>
      </c>
      <c r="C8" s="257"/>
      <c r="D8" s="257" t="s">
        <v>723</v>
      </c>
      <c r="E8" s="257" t="s">
        <v>724</v>
      </c>
      <c r="F8" s="258" t="s">
        <v>749</v>
      </c>
      <c r="G8" s="259" t="s">
        <v>730</v>
      </c>
      <c r="H8" s="259" t="s">
        <v>737</v>
      </c>
      <c r="I8" s="259" t="s">
        <v>737</v>
      </c>
      <c r="J8" s="258"/>
      <c r="K8" s="258"/>
      <c r="L8" s="259"/>
      <c r="M8" s="259"/>
      <c r="N8" s="259"/>
      <c r="O8" s="236" t="s">
        <v>732</v>
      </c>
    </row>
    <row r="9" spans="1:15" ht="58" x14ac:dyDescent="0.35">
      <c r="A9" s="252" t="s">
        <v>2932</v>
      </c>
      <c r="B9" s="252"/>
      <c r="C9" s="252"/>
      <c r="D9" s="252" t="s">
        <v>751</v>
      </c>
      <c r="E9" s="252" t="s">
        <v>724</v>
      </c>
      <c r="F9" s="254" t="s">
        <v>2813</v>
      </c>
      <c r="G9" s="254"/>
      <c r="H9" s="254"/>
      <c r="I9" s="254"/>
      <c r="J9" s="254"/>
      <c r="K9" s="254"/>
      <c r="L9" s="254" t="s">
        <v>2933</v>
      </c>
      <c r="M9" s="254"/>
      <c r="N9" s="254" t="s">
        <v>2934</v>
      </c>
      <c r="O9" s="246" t="s">
        <v>726</v>
      </c>
    </row>
    <row r="10" spans="1:15" ht="14.5" x14ac:dyDescent="0.35">
      <c r="A10" s="257" t="s">
        <v>754</v>
      </c>
      <c r="B10" s="257" t="s">
        <v>755</v>
      </c>
      <c r="C10" s="257"/>
      <c r="D10" s="257" t="s">
        <v>723</v>
      </c>
      <c r="E10" s="257" t="s">
        <v>724</v>
      </c>
      <c r="F10" s="258" t="s">
        <v>756</v>
      </c>
      <c r="G10" s="259" t="s">
        <v>735</v>
      </c>
      <c r="H10" s="259" t="s">
        <v>757</v>
      </c>
      <c r="I10" s="259">
        <v>36</v>
      </c>
      <c r="J10" s="258"/>
      <c r="K10" s="258"/>
      <c r="L10" s="259"/>
      <c r="M10" s="259"/>
      <c r="N10" s="52"/>
      <c r="O10" s="236" t="s">
        <v>732</v>
      </c>
    </row>
    <row r="11" spans="1:15" ht="67.5" customHeight="1" x14ac:dyDescent="0.35">
      <c r="A11" s="257" t="s">
        <v>758</v>
      </c>
      <c r="B11" s="257" t="s">
        <v>759</v>
      </c>
      <c r="C11" s="257"/>
      <c r="D11" s="262" t="s">
        <v>760</v>
      </c>
      <c r="E11" s="262" t="s">
        <v>724</v>
      </c>
      <c r="F11" s="258" t="s">
        <v>761</v>
      </c>
      <c r="G11" s="259" t="s">
        <v>735</v>
      </c>
      <c r="H11" s="259"/>
      <c r="I11" s="259">
        <v>500</v>
      </c>
      <c r="J11" s="258"/>
      <c r="K11" s="258" t="s">
        <v>762</v>
      </c>
      <c r="L11" s="263"/>
      <c r="M11" s="263"/>
      <c r="N11" s="52"/>
      <c r="O11" s="236" t="s">
        <v>732</v>
      </c>
    </row>
    <row r="12" spans="1:15" ht="14.5" x14ac:dyDescent="0.35">
      <c r="A12" s="257" t="s">
        <v>763</v>
      </c>
      <c r="B12" s="257" t="s">
        <v>764</v>
      </c>
      <c r="C12" s="257"/>
      <c r="D12" s="257" t="s">
        <v>723</v>
      </c>
      <c r="E12" s="257" t="s">
        <v>724</v>
      </c>
      <c r="F12" s="258" t="s">
        <v>765</v>
      </c>
      <c r="G12" s="259" t="s">
        <v>735</v>
      </c>
      <c r="H12" s="259" t="s">
        <v>737</v>
      </c>
      <c r="I12" s="268">
        <v>5</v>
      </c>
      <c r="J12" s="258"/>
      <c r="K12" s="258"/>
      <c r="L12" s="259"/>
      <c r="M12" s="259"/>
      <c r="N12" s="52"/>
      <c r="O12" s="236" t="s">
        <v>732</v>
      </c>
    </row>
    <row r="13" spans="1:15" ht="29" x14ac:dyDescent="0.35">
      <c r="A13" s="257" t="s">
        <v>766</v>
      </c>
      <c r="B13" s="257" t="s">
        <v>767</v>
      </c>
      <c r="C13" s="257"/>
      <c r="D13" s="257" t="s">
        <v>723</v>
      </c>
      <c r="E13" s="257" t="s">
        <v>724</v>
      </c>
      <c r="F13" s="258" t="s">
        <v>768</v>
      </c>
      <c r="G13" s="259" t="s">
        <v>745</v>
      </c>
      <c r="H13" s="259" t="s">
        <v>746</v>
      </c>
      <c r="I13" s="259" t="s">
        <v>737</v>
      </c>
      <c r="J13" s="258"/>
      <c r="K13" s="258"/>
      <c r="L13" s="259"/>
      <c r="M13" s="259"/>
      <c r="N13" s="52"/>
      <c r="O13" s="236" t="s">
        <v>732</v>
      </c>
    </row>
    <row r="14" spans="1:15" ht="29" x14ac:dyDescent="0.35">
      <c r="A14" s="257" t="s">
        <v>769</v>
      </c>
      <c r="B14" s="257" t="s">
        <v>770</v>
      </c>
      <c r="C14" s="257"/>
      <c r="D14" s="257" t="s">
        <v>760</v>
      </c>
      <c r="E14" s="257" t="s">
        <v>724</v>
      </c>
      <c r="F14" s="258" t="s">
        <v>772</v>
      </c>
      <c r="G14" s="259" t="s">
        <v>745</v>
      </c>
      <c r="H14" s="259" t="s">
        <v>746</v>
      </c>
      <c r="I14" s="259" t="s">
        <v>737</v>
      </c>
      <c r="J14" s="258"/>
      <c r="K14" s="448"/>
      <c r="L14" s="259"/>
      <c r="M14" s="259"/>
      <c r="N14" s="52"/>
      <c r="O14" s="236" t="s">
        <v>732</v>
      </c>
    </row>
    <row r="15" spans="1:15" ht="14.5" x14ac:dyDescent="0.35">
      <c r="A15" s="469" t="s">
        <v>2935</v>
      </c>
      <c r="B15" s="233" t="s">
        <v>2936</v>
      </c>
      <c r="C15" s="233" t="s">
        <v>6</v>
      </c>
      <c r="D15" s="239" t="s">
        <v>723</v>
      </c>
      <c r="E15" s="233" t="s">
        <v>724</v>
      </c>
      <c r="F15" s="235" t="s">
        <v>2186</v>
      </c>
      <c r="G15" s="235" t="s">
        <v>735</v>
      </c>
      <c r="H15" s="235" t="s">
        <v>737</v>
      </c>
      <c r="I15" s="235">
        <v>80</v>
      </c>
      <c r="J15" s="630"/>
      <c r="K15" s="640"/>
      <c r="L15" s="265"/>
      <c r="M15" s="265"/>
      <c r="N15" s="52"/>
      <c r="O15" s="236" t="s">
        <v>732</v>
      </c>
    </row>
    <row r="16" spans="1:15" ht="58" x14ac:dyDescent="0.35">
      <c r="A16" s="471" t="s">
        <v>2937</v>
      </c>
      <c r="B16" s="470" t="s">
        <v>2819</v>
      </c>
      <c r="C16" s="470" t="s">
        <v>6</v>
      </c>
      <c r="D16" s="470" t="s">
        <v>723</v>
      </c>
      <c r="E16" s="470" t="s">
        <v>724</v>
      </c>
      <c r="F16" s="460" t="s">
        <v>2304</v>
      </c>
      <c r="G16" s="470" t="s">
        <v>735</v>
      </c>
      <c r="H16" s="470" t="s">
        <v>737</v>
      </c>
      <c r="I16" s="447">
        <v>100</v>
      </c>
      <c r="J16" s="472"/>
      <c r="K16" s="474"/>
      <c r="L16" s="447"/>
      <c r="M16" s="447"/>
      <c r="N16" s="52" t="s">
        <v>2938</v>
      </c>
      <c r="O16" s="236" t="s">
        <v>732</v>
      </c>
    </row>
    <row r="17" spans="1:15" ht="58" x14ac:dyDescent="0.35">
      <c r="A17" s="471" t="s">
        <v>2913</v>
      </c>
      <c r="B17" s="312" t="s">
        <v>2914</v>
      </c>
      <c r="C17" s="470" t="s">
        <v>781</v>
      </c>
      <c r="D17" s="470" t="s">
        <v>760</v>
      </c>
      <c r="E17" s="470" t="s">
        <v>724</v>
      </c>
      <c r="F17" s="460" t="s">
        <v>2939</v>
      </c>
      <c r="G17" s="470" t="s">
        <v>735</v>
      </c>
      <c r="H17" s="477" t="s">
        <v>737</v>
      </c>
      <c r="I17" s="478">
        <v>100</v>
      </c>
      <c r="J17" s="472"/>
      <c r="K17" s="399" t="s">
        <v>2916</v>
      </c>
      <c r="L17" s="478"/>
      <c r="M17" s="479"/>
      <c r="N17" s="399" t="s">
        <v>2938</v>
      </c>
      <c r="O17" s="236" t="s">
        <v>732</v>
      </c>
    </row>
    <row r="18" spans="1:15" s="237" customFormat="1" ht="43.5" x14ac:dyDescent="0.35">
      <c r="A18" s="233" t="s">
        <v>2561</v>
      </c>
      <c r="B18" s="233" t="s">
        <v>2634</v>
      </c>
      <c r="C18" s="233"/>
      <c r="D18" s="239" t="s">
        <v>723</v>
      </c>
      <c r="E18" s="233" t="s">
        <v>724</v>
      </c>
      <c r="F18" s="235" t="s">
        <v>2562</v>
      </c>
      <c r="G18" s="235" t="s">
        <v>745</v>
      </c>
      <c r="H18" s="235" t="s">
        <v>802</v>
      </c>
      <c r="I18" s="235">
        <v>10</v>
      </c>
      <c r="J18" s="235"/>
      <c r="K18" s="235"/>
      <c r="L18" s="235"/>
      <c r="M18" s="235"/>
      <c r="N18" s="235"/>
      <c r="O18" s="236" t="s">
        <v>732</v>
      </c>
    </row>
    <row r="19" spans="1:15" s="270" customFormat="1" ht="43.5" x14ac:dyDescent="0.35">
      <c r="A19" s="640" t="s">
        <v>2940</v>
      </c>
      <c r="B19" s="307" t="s">
        <v>2941</v>
      </c>
      <c r="C19" s="640"/>
      <c r="D19" s="640" t="s">
        <v>723</v>
      </c>
      <c r="E19" s="640" t="s">
        <v>724</v>
      </c>
      <c r="F19" s="640" t="s">
        <v>2942</v>
      </c>
      <c r="G19" s="45" t="s">
        <v>730</v>
      </c>
      <c r="H19" s="640" t="s">
        <v>2943</v>
      </c>
      <c r="I19" s="640">
        <v>1</v>
      </c>
      <c r="J19" s="640"/>
      <c r="K19" s="52"/>
      <c r="L19" s="640"/>
      <c r="M19" s="640"/>
      <c r="N19" s="52"/>
      <c r="O19" s="236" t="s">
        <v>732</v>
      </c>
    </row>
    <row r="20" spans="1:15" s="270" customFormat="1" ht="58" x14ac:dyDescent="0.35">
      <c r="A20" s="641" t="s">
        <v>2944</v>
      </c>
      <c r="B20" s="640" t="s">
        <v>2945</v>
      </c>
      <c r="C20" s="640"/>
      <c r="D20" s="640" t="s">
        <v>723</v>
      </c>
      <c r="E20" s="640" t="s">
        <v>724</v>
      </c>
      <c r="F20" s="641" t="s">
        <v>2946</v>
      </c>
      <c r="G20" s="51" t="s">
        <v>826</v>
      </c>
      <c r="H20" s="51" t="s">
        <v>737</v>
      </c>
      <c r="I20" s="33">
        <v>16.2</v>
      </c>
      <c r="J20" s="659"/>
      <c r="K20" s="660"/>
      <c r="L20" s="661"/>
      <c r="M20" s="662"/>
      <c r="N20" s="658" t="s">
        <v>2947</v>
      </c>
      <c r="O20" s="236" t="s">
        <v>732</v>
      </c>
    </row>
    <row r="21" spans="1:15" s="270" customFormat="1" ht="58" x14ac:dyDescent="0.35">
      <c r="A21" s="641" t="s">
        <v>2948</v>
      </c>
      <c r="B21" s="640" t="s">
        <v>2949</v>
      </c>
      <c r="C21" s="641"/>
      <c r="D21" s="640" t="s">
        <v>723</v>
      </c>
      <c r="E21" s="640" t="s">
        <v>724</v>
      </c>
      <c r="F21" s="641" t="s">
        <v>2950</v>
      </c>
      <c r="G21" s="641" t="s">
        <v>730</v>
      </c>
      <c r="H21" s="32" t="s">
        <v>737</v>
      </c>
      <c r="I21" s="640">
        <v>3</v>
      </c>
      <c r="J21" s="663"/>
      <c r="K21" s="655"/>
      <c r="L21" s="664"/>
      <c r="M21" s="652"/>
      <c r="N21" s="52" t="s">
        <v>2951</v>
      </c>
      <c r="O21" s="236" t="s">
        <v>732</v>
      </c>
    </row>
    <row r="22" spans="1:15" s="270" customFormat="1" ht="72.5" x14ac:dyDescent="0.35">
      <c r="A22" s="641" t="s">
        <v>2952</v>
      </c>
      <c r="B22" s="640" t="s">
        <v>2953</v>
      </c>
      <c r="C22" s="641"/>
      <c r="D22" s="640" t="s">
        <v>723</v>
      </c>
      <c r="E22" s="640" t="s">
        <v>724</v>
      </c>
      <c r="F22" s="641" t="s">
        <v>2954</v>
      </c>
      <c r="G22" s="641" t="s">
        <v>730</v>
      </c>
      <c r="H22" s="32" t="s">
        <v>737</v>
      </c>
      <c r="I22" s="640">
        <v>3</v>
      </c>
      <c r="J22" s="655"/>
      <c r="K22" s="655"/>
      <c r="L22" s="652"/>
      <c r="M22" s="652"/>
      <c r="N22" s="52" t="s">
        <v>2955</v>
      </c>
      <c r="O22" s="236" t="s">
        <v>732</v>
      </c>
    </row>
    <row r="23" spans="1:15" s="642" customFormat="1" ht="159.5" x14ac:dyDescent="0.35">
      <c r="A23" s="52" t="s">
        <v>2848</v>
      </c>
      <c r="B23" s="233" t="s">
        <v>2956</v>
      </c>
      <c r="C23" s="640"/>
      <c r="D23" s="33" t="s">
        <v>723</v>
      </c>
      <c r="E23" s="641" t="s">
        <v>724</v>
      </c>
      <c r="F23" s="641" t="s">
        <v>2850</v>
      </c>
      <c r="G23" s="33" t="s">
        <v>730</v>
      </c>
      <c r="H23" s="180" t="s">
        <v>2957</v>
      </c>
      <c r="I23" s="640">
        <v>2</v>
      </c>
      <c r="J23" s="640"/>
      <c r="K23" s="640"/>
      <c r="L23" s="641"/>
      <c r="M23" s="641"/>
      <c r="N23" s="33" t="s">
        <v>2852</v>
      </c>
      <c r="O23" s="236" t="s">
        <v>732</v>
      </c>
    </row>
    <row r="24" spans="1:15" s="270" customFormat="1" ht="87" x14ac:dyDescent="0.35">
      <c r="A24" s="640" t="s">
        <v>2958</v>
      </c>
      <c r="B24" s="640" t="s">
        <v>2959</v>
      </c>
      <c r="C24" s="641"/>
      <c r="D24" s="640" t="s">
        <v>2960</v>
      </c>
      <c r="E24" s="640" t="s">
        <v>771</v>
      </c>
      <c r="F24" s="641" t="s">
        <v>2961</v>
      </c>
      <c r="G24" s="32" t="s">
        <v>826</v>
      </c>
      <c r="H24" s="32" t="s">
        <v>737</v>
      </c>
      <c r="I24" s="33">
        <v>16.2</v>
      </c>
      <c r="J24" s="655" t="s">
        <v>2962</v>
      </c>
      <c r="K24" s="655"/>
      <c r="L24" s="652"/>
      <c r="M24" s="652"/>
      <c r="N24" s="52" t="s">
        <v>2963</v>
      </c>
      <c r="O24" s="236" t="s">
        <v>732</v>
      </c>
    </row>
    <row r="25" spans="1:15" s="270" customFormat="1" ht="87" x14ac:dyDescent="0.35">
      <c r="A25" s="640" t="s">
        <v>2964</v>
      </c>
      <c r="B25" s="640" t="s">
        <v>2965</v>
      </c>
      <c r="C25" s="641"/>
      <c r="D25" s="640" t="s">
        <v>2960</v>
      </c>
      <c r="E25" s="640" t="s">
        <v>771</v>
      </c>
      <c r="F25" s="641" t="s">
        <v>2966</v>
      </c>
      <c r="G25" s="32" t="s">
        <v>826</v>
      </c>
      <c r="H25" s="32" t="s">
        <v>737</v>
      </c>
      <c r="I25" s="33">
        <v>16.2</v>
      </c>
      <c r="J25" s="655" t="s">
        <v>2967</v>
      </c>
      <c r="K25" s="655"/>
      <c r="L25" s="652"/>
      <c r="M25" s="652"/>
      <c r="N25" s="52" t="s">
        <v>2968</v>
      </c>
      <c r="O25" s="236" t="s">
        <v>732</v>
      </c>
    </row>
    <row r="26" spans="1:15" s="599" customFormat="1" ht="58" x14ac:dyDescent="0.35">
      <c r="A26" s="252" t="s">
        <v>2969</v>
      </c>
      <c r="B26" s="252"/>
      <c r="C26" s="252"/>
      <c r="D26" s="252" t="s">
        <v>760</v>
      </c>
      <c r="E26" s="252" t="s">
        <v>771</v>
      </c>
      <c r="F26" s="252" t="s">
        <v>2970</v>
      </c>
      <c r="G26" s="252"/>
      <c r="H26" s="252"/>
      <c r="I26" s="252"/>
      <c r="J26" s="252" t="s">
        <v>2971</v>
      </c>
      <c r="K26" s="252"/>
      <c r="L26" s="252"/>
      <c r="M26" s="252"/>
      <c r="N26" s="252" t="s">
        <v>2972</v>
      </c>
      <c r="O26" s="598" t="s">
        <v>726</v>
      </c>
    </row>
    <row r="27" spans="1:15" s="83" customFormat="1" ht="58" x14ac:dyDescent="0.35">
      <c r="A27" s="408" t="s">
        <v>2903</v>
      </c>
      <c r="B27" s="391" t="s">
        <v>2904</v>
      </c>
      <c r="C27" s="391" t="s">
        <v>8</v>
      </c>
      <c r="D27" s="307" t="s">
        <v>723</v>
      </c>
      <c r="E27" s="391" t="s">
        <v>724</v>
      </c>
      <c r="F27" s="192" t="s">
        <v>2905</v>
      </c>
      <c r="G27" s="391" t="s">
        <v>735</v>
      </c>
      <c r="H27" s="391" t="s">
        <v>737</v>
      </c>
      <c r="I27" s="391">
        <v>40</v>
      </c>
      <c r="J27" s="391"/>
      <c r="K27" s="409"/>
      <c r="L27" s="391"/>
      <c r="M27" s="409"/>
      <c r="N27" s="52" t="s">
        <v>2973</v>
      </c>
      <c r="O27" s="236" t="s">
        <v>732</v>
      </c>
    </row>
    <row r="28" spans="1:15" s="83" customFormat="1" ht="58" x14ac:dyDescent="0.35">
      <c r="A28" s="391" t="s">
        <v>2906</v>
      </c>
      <c r="B28" s="391" t="s">
        <v>2907</v>
      </c>
      <c r="C28" s="391"/>
      <c r="D28" s="307" t="s">
        <v>723</v>
      </c>
      <c r="E28" s="391" t="s">
        <v>724</v>
      </c>
      <c r="F28" s="192" t="s">
        <v>2908</v>
      </c>
      <c r="G28" s="391" t="s">
        <v>735</v>
      </c>
      <c r="H28" s="391" t="s">
        <v>737</v>
      </c>
      <c r="I28" s="391">
        <v>144</v>
      </c>
      <c r="J28" s="391"/>
      <c r="K28" s="409"/>
      <c r="L28" s="391"/>
      <c r="M28" s="409"/>
      <c r="N28" s="52" t="s">
        <v>2973</v>
      </c>
      <c r="O28" s="236" t="s">
        <v>732</v>
      </c>
    </row>
    <row r="29" spans="1:15" s="83" customFormat="1" ht="58" x14ac:dyDescent="0.35">
      <c r="A29" s="391" t="s">
        <v>2909</v>
      </c>
      <c r="B29" s="391" t="s">
        <v>2910</v>
      </c>
      <c r="C29" s="391"/>
      <c r="D29" s="307" t="s">
        <v>723</v>
      </c>
      <c r="E29" s="391" t="s">
        <v>724</v>
      </c>
      <c r="F29" s="192" t="s">
        <v>2911</v>
      </c>
      <c r="G29" s="391" t="s">
        <v>735</v>
      </c>
      <c r="H29" s="391" t="s">
        <v>737</v>
      </c>
      <c r="I29" s="391">
        <v>100</v>
      </c>
      <c r="J29" s="391"/>
      <c r="K29" s="409"/>
      <c r="L29" s="391"/>
      <c r="M29" s="409"/>
      <c r="N29" s="52" t="s">
        <v>2973</v>
      </c>
      <c r="O29" s="236" t="s">
        <v>732</v>
      </c>
    </row>
    <row r="30" spans="1:15" ht="72.5" x14ac:dyDescent="0.35">
      <c r="A30" s="391" t="s">
        <v>2974</v>
      </c>
      <c r="B30" s="460" t="s">
        <v>2975</v>
      </c>
      <c r="C30" s="450"/>
      <c r="D30" s="307" t="s">
        <v>723</v>
      </c>
      <c r="E30" s="450" t="s">
        <v>724</v>
      </c>
      <c r="F30" s="450" t="s">
        <v>2976</v>
      </c>
      <c r="G30" s="36" t="s">
        <v>826</v>
      </c>
      <c r="H30" s="36" t="s">
        <v>737</v>
      </c>
      <c r="I30" s="37">
        <v>16.2</v>
      </c>
      <c r="J30" s="458"/>
      <c r="K30" s="458"/>
      <c r="L30" s="457"/>
      <c r="M30" s="457"/>
      <c r="N30" s="52" t="s">
        <v>2977</v>
      </c>
      <c r="O30" s="236" t="s">
        <v>732</v>
      </c>
    </row>
    <row r="31" spans="1:15" s="459" customFormat="1" ht="87" x14ac:dyDescent="0.35">
      <c r="A31" s="391" t="s">
        <v>2978</v>
      </c>
      <c r="B31" s="450" t="s">
        <v>2979</v>
      </c>
      <c r="C31" s="450"/>
      <c r="D31" s="307" t="s">
        <v>723</v>
      </c>
      <c r="E31" s="450" t="s">
        <v>724</v>
      </c>
      <c r="F31" s="450" t="s">
        <v>2980</v>
      </c>
      <c r="G31" s="450" t="s">
        <v>730</v>
      </c>
      <c r="H31" s="460" t="s">
        <v>2981</v>
      </c>
      <c r="I31" s="460">
        <v>2</v>
      </c>
      <c r="J31" s="458"/>
      <c r="K31" s="458"/>
      <c r="L31" s="457"/>
      <c r="M31" s="457"/>
      <c r="N31" s="52" t="s">
        <v>2982</v>
      </c>
      <c r="O31" s="236" t="s">
        <v>732</v>
      </c>
    </row>
    <row r="32" spans="1:15" s="459" customFormat="1" ht="87" x14ac:dyDescent="0.35">
      <c r="A32" s="391" t="s">
        <v>2983</v>
      </c>
      <c r="B32" s="460" t="s">
        <v>2984</v>
      </c>
      <c r="C32" s="450"/>
      <c r="D32" s="307" t="s">
        <v>723</v>
      </c>
      <c r="E32" s="450" t="s">
        <v>724</v>
      </c>
      <c r="F32" s="450" t="s">
        <v>2985</v>
      </c>
      <c r="G32" s="32" t="s">
        <v>826</v>
      </c>
      <c r="H32" s="36" t="s">
        <v>737</v>
      </c>
      <c r="I32" s="460">
        <v>5.9</v>
      </c>
      <c r="J32" s="458"/>
      <c r="K32" s="458"/>
      <c r="L32" s="457"/>
      <c r="M32" s="457"/>
      <c r="N32" s="52" t="s">
        <v>2982</v>
      </c>
      <c r="O32" s="236" t="s">
        <v>732</v>
      </c>
    </row>
    <row r="33" spans="1:15" ht="72.5" x14ac:dyDescent="0.35">
      <c r="A33" s="391" t="s">
        <v>2986</v>
      </c>
      <c r="B33" s="460" t="s">
        <v>2987</v>
      </c>
      <c r="C33" s="450"/>
      <c r="D33" s="307" t="s">
        <v>723</v>
      </c>
      <c r="E33" s="450" t="s">
        <v>724</v>
      </c>
      <c r="F33" s="450" t="s">
        <v>2988</v>
      </c>
      <c r="G33" s="36" t="s">
        <v>826</v>
      </c>
      <c r="H33" s="36" t="s">
        <v>737</v>
      </c>
      <c r="I33" s="37">
        <v>16.2</v>
      </c>
      <c r="J33" s="458"/>
      <c r="K33" s="458"/>
      <c r="L33" s="457"/>
      <c r="M33" s="457"/>
      <c r="N33" s="52" t="s">
        <v>2989</v>
      </c>
      <c r="O33" s="236" t="s">
        <v>732</v>
      </c>
    </row>
  </sheetData>
  <autoFilter ref="A2:O33" xr:uid="{00000000-0009-0000-0000-000010000000}"/>
  <mergeCells count="1">
    <mergeCell ref="A1:N1"/>
  </mergeCells>
  <pageMargins left="0.511811024" right="0.511811024" top="0.78740157499999996" bottom="0.78740157499999996" header="0.31496062000000002" footer="0.31496062000000002"/>
  <pageSetup paperSize="9" orientation="portrait" r:id="rId1"/>
  <headerFooter>
    <oddFooter>&amp;C&amp;1#&amp;"Calibri"&amp;10&amp;K000000INFORMAÇÃO PÚBLICA – PUBLIC INFORMATION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M53"/>
  <sheetViews>
    <sheetView showGridLines="0" topLeftCell="I1" zoomScaleNormal="100" workbookViewId="0">
      <pane ySplit="2" topLeftCell="A52" activePane="bottomLeft" state="frozen"/>
      <selection activeCell="B54" sqref="B54"/>
      <selection pane="bottomLeft" activeCell="M53" sqref="M53"/>
    </sheetView>
  </sheetViews>
  <sheetFormatPr defaultColWidth="14.453125" defaultRowHeight="12.5" x14ac:dyDescent="0.25"/>
  <cols>
    <col min="1" max="2" width="40.54296875" style="247" customWidth="1"/>
    <col min="3" max="3" width="40.54296875" style="296" customWidth="1"/>
    <col min="4" max="5" width="20.54296875" style="247" customWidth="1"/>
    <col min="6" max="6" width="30.54296875" style="247" customWidth="1"/>
    <col min="7" max="7" width="10.54296875" style="247" customWidth="1"/>
    <col min="8" max="8" width="45.54296875" style="247" customWidth="1"/>
    <col min="9" max="9" width="12.54296875" style="247" customWidth="1"/>
    <col min="10" max="11" width="45.54296875" style="247" customWidth="1"/>
    <col min="12" max="12" width="18.453125" style="247" bestFit="1" customWidth="1"/>
    <col min="13" max="25" width="8.54296875" style="247" customWidth="1"/>
    <col min="26" max="16384" width="14.453125" style="247"/>
  </cols>
  <sheetData>
    <row r="1" spans="1:13" ht="14.5" x14ac:dyDescent="0.35">
      <c r="A1" s="781" t="s">
        <v>1891</v>
      </c>
      <c r="B1" s="782"/>
      <c r="C1" s="782"/>
      <c r="D1" s="782"/>
      <c r="E1" s="782"/>
      <c r="F1" s="782"/>
      <c r="G1" s="782"/>
      <c r="H1" s="782"/>
      <c r="I1" s="782"/>
      <c r="J1" s="782"/>
      <c r="K1" s="782"/>
      <c r="L1" s="782"/>
      <c r="M1" s="246"/>
    </row>
    <row r="2" spans="1:13" s="251" customFormat="1" ht="29" x14ac:dyDescent="0.35">
      <c r="A2" s="248" t="s">
        <v>710</v>
      </c>
      <c r="B2" s="248" t="s">
        <v>711</v>
      </c>
      <c r="C2" s="248" t="s">
        <v>712</v>
      </c>
      <c r="D2" s="248" t="s">
        <v>713</v>
      </c>
      <c r="E2" s="248" t="s">
        <v>1892</v>
      </c>
      <c r="F2" s="249" t="s">
        <v>715</v>
      </c>
      <c r="G2" s="249" t="s">
        <v>716</v>
      </c>
      <c r="H2" s="249" t="s">
        <v>717</v>
      </c>
      <c r="I2" s="249" t="s">
        <v>718</v>
      </c>
      <c r="J2" s="249" t="s">
        <v>1893</v>
      </c>
      <c r="K2" s="249" t="s">
        <v>720</v>
      </c>
      <c r="L2" s="249" t="s">
        <v>721</v>
      </c>
      <c r="M2" s="250"/>
    </row>
    <row r="3" spans="1:13" ht="14.5" x14ac:dyDescent="0.35">
      <c r="A3" s="252" t="s">
        <v>722</v>
      </c>
      <c r="B3" s="253"/>
      <c r="C3" s="252"/>
      <c r="D3" s="252" t="s">
        <v>723</v>
      </c>
      <c r="E3" s="252" t="s">
        <v>724</v>
      </c>
      <c r="F3" s="254" t="s">
        <v>725</v>
      </c>
      <c r="G3" s="254"/>
      <c r="H3" s="254"/>
      <c r="I3" s="254"/>
      <c r="J3" s="254"/>
      <c r="K3" s="254"/>
      <c r="L3" s="254"/>
      <c r="M3" s="246" t="s">
        <v>726</v>
      </c>
    </row>
    <row r="4" spans="1:13" s="237" customFormat="1" ht="290" x14ac:dyDescent="0.35">
      <c r="A4" s="239" t="s">
        <v>727</v>
      </c>
      <c r="B4" s="240" t="s">
        <v>728</v>
      </c>
      <c r="C4" s="239"/>
      <c r="D4" s="239" t="s">
        <v>723</v>
      </c>
      <c r="E4" s="239" t="s">
        <v>724</v>
      </c>
      <c r="F4" s="235" t="s">
        <v>729</v>
      </c>
      <c r="G4" s="235" t="s">
        <v>730</v>
      </c>
      <c r="H4" s="233" t="s">
        <v>731</v>
      </c>
      <c r="I4" s="235">
        <v>2</v>
      </c>
      <c r="J4" s="235"/>
      <c r="K4" s="235"/>
      <c r="L4" s="235"/>
      <c r="M4" s="236" t="s">
        <v>732</v>
      </c>
    </row>
    <row r="5" spans="1:13" ht="14.5" x14ac:dyDescent="0.35">
      <c r="A5" s="255" t="s">
        <v>733</v>
      </c>
      <c r="B5" s="256" t="s">
        <v>733</v>
      </c>
      <c r="C5" s="255"/>
      <c r="D5" s="255" t="s">
        <v>723</v>
      </c>
      <c r="E5" s="255" t="s">
        <v>724</v>
      </c>
      <c r="F5" s="258" t="s">
        <v>734</v>
      </c>
      <c r="G5" s="259" t="s">
        <v>735</v>
      </c>
      <c r="H5" s="259" t="s">
        <v>736</v>
      </c>
      <c r="I5" s="259" t="s">
        <v>737</v>
      </c>
      <c r="J5" s="258"/>
      <c r="K5" s="258"/>
      <c r="L5" s="259"/>
      <c r="M5" s="236" t="s">
        <v>732</v>
      </c>
    </row>
    <row r="6" spans="1:13" ht="14.5" x14ac:dyDescent="0.35">
      <c r="A6" s="271" t="s">
        <v>738</v>
      </c>
      <c r="B6" s="272" t="s">
        <v>739</v>
      </c>
      <c r="C6" s="271"/>
      <c r="D6" s="273" t="s">
        <v>723</v>
      </c>
      <c r="E6" s="273" t="s">
        <v>724</v>
      </c>
      <c r="F6" s="274" t="s">
        <v>740</v>
      </c>
      <c r="G6" s="275" t="s">
        <v>735</v>
      </c>
      <c r="H6" s="275" t="s">
        <v>741</v>
      </c>
      <c r="I6" s="275">
        <v>14</v>
      </c>
      <c r="J6" s="274"/>
      <c r="K6" s="274"/>
      <c r="L6" s="275"/>
      <c r="M6" s="236" t="s">
        <v>732</v>
      </c>
    </row>
    <row r="7" spans="1:13" ht="29" x14ac:dyDescent="0.35">
      <c r="A7" s="273" t="s">
        <v>742</v>
      </c>
      <c r="B7" s="276" t="s">
        <v>743</v>
      </c>
      <c r="C7" s="273"/>
      <c r="D7" s="273" t="s">
        <v>723</v>
      </c>
      <c r="E7" s="273" t="s">
        <v>724</v>
      </c>
      <c r="F7" s="274" t="s">
        <v>744</v>
      </c>
      <c r="G7" s="275" t="s">
        <v>745</v>
      </c>
      <c r="H7" s="275" t="s">
        <v>746</v>
      </c>
      <c r="I7" s="275" t="s">
        <v>737</v>
      </c>
      <c r="J7" s="274"/>
      <c r="K7" s="274"/>
      <c r="L7" s="275"/>
      <c r="M7" s="236" t="s">
        <v>732</v>
      </c>
    </row>
    <row r="8" spans="1:13" ht="14.5" x14ac:dyDescent="0.35">
      <c r="A8" s="273" t="s">
        <v>747</v>
      </c>
      <c r="B8" s="276" t="s">
        <v>748</v>
      </c>
      <c r="C8" s="273"/>
      <c r="D8" s="273" t="s">
        <v>723</v>
      </c>
      <c r="E8" s="273" t="s">
        <v>724</v>
      </c>
      <c r="F8" s="274" t="s">
        <v>749</v>
      </c>
      <c r="G8" s="275" t="s">
        <v>730</v>
      </c>
      <c r="H8" s="275" t="s">
        <v>737</v>
      </c>
      <c r="I8" s="275" t="s">
        <v>737</v>
      </c>
      <c r="J8" s="274"/>
      <c r="K8" s="274"/>
      <c r="L8" s="275"/>
      <c r="M8" s="236" t="s">
        <v>732</v>
      </c>
    </row>
    <row r="9" spans="1:13" ht="29" x14ac:dyDescent="0.35">
      <c r="A9" s="252" t="s">
        <v>2990</v>
      </c>
      <c r="B9" s="253"/>
      <c r="C9" s="252"/>
      <c r="D9" s="252" t="s">
        <v>751</v>
      </c>
      <c r="E9" s="252" t="s">
        <v>724</v>
      </c>
      <c r="F9" s="254" t="s">
        <v>2991</v>
      </c>
      <c r="G9" s="254"/>
      <c r="H9" s="254"/>
      <c r="I9" s="254"/>
      <c r="J9" s="254"/>
      <c r="K9" s="254"/>
      <c r="L9" s="254" t="s">
        <v>2992</v>
      </c>
      <c r="M9" s="246" t="s">
        <v>726</v>
      </c>
    </row>
    <row r="10" spans="1:13" ht="14.5" x14ac:dyDescent="0.35">
      <c r="A10" s="257" t="s">
        <v>754</v>
      </c>
      <c r="B10" s="261" t="s">
        <v>755</v>
      </c>
      <c r="C10" s="257"/>
      <c r="D10" s="257" t="s">
        <v>723</v>
      </c>
      <c r="E10" s="257" t="s">
        <v>724</v>
      </c>
      <c r="F10" s="258" t="s">
        <v>756</v>
      </c>
      <c r="G10" s="259" t="s">
        <v>735</v>
      </c>
      <c r="H10" s="259" t="s">
        <v>757</v>
      </c>
      <c r="I10" s="259">
        <v>36</v>
      </c>
      <c r="J10" s="258"/>
      <c r="K10" s="258"/>
      <c r="L10" s="259"/>
      <c r="M10" s="236" t="s">
        <v>732</v>
      </c>
    </row>
    <row r="11" spans="1:13" ht="62.25" customHeight="1" x14ac:dyDescent="0.35">
      <c r="A11" s="257" t="s">
        <v>758</v>
      </c>
      <c r="B11" s="261" t="s">
        <v>759</v>
      </c>
      <c r="C11" s="257"/>
      <c r="D11" s="262" t="s">
        <v>760</v>
      </c>
      <c r="E11" s="262" t="s">
        <v>724</v>
      </c>
      <c r="F11" s="258" t="s">
        <v>761</v>
      </c>
      <c r="G11" s="259" t="s">
        <v>735</v>
      </c>
      <c r="H11" s="259"/>
      <c r="I11" s="259">
        <v>500</v>
      </c>
      <c r="K11" s="258" t="s">
        <v>762</v>
      </c>
      <c r="L11" s="263"/>
      <c r="M11" s="236" t="s">
        <v>732</v>
      </c>
    </row>
    <row r="12" spans="1:13" ht="14.5" x14ac:dyDescent="0.35">
      <c r="A12" s="257" t="s">
        <v>763</v>
      </c>
      <c r="B12" s="261" t="s">
        <v>764</v>
      </c>
      <c r="C12" s="257"/>
      <c r="D12" s="257" t="s">
        <v>723</v>
      </c>
      <c r="E12" s="257" t="s">
        <v>724</v>
      </c>
      <c r="F12" s="258" t="s">
        <v>765</v>
      </c>
      <c r="G12" s="259" t="s">
        <v>735</v>
      </c>
      <c r="H12" s="259" t="s">
        <v>737</v>
      </c>
      <c r="I12" s="268">
        <v>5</v>
      </c>
      <c r="J12" s="258"/>
      <c r="K12" s="258"/>
      <c r="L12" s="259"/>
      <c r="M12" s="236" t="s">
        <v>732</v>
      </c>
    </row>
    <row r="13" spans="1:13" ht="29" x14ac:dyDescent="0.35">
      <c r="A13" s="257" t="s">
        <v>766</v>
      </c>
      <c r="B13" s="261" t="s">
        <v>767</v>
      </c>
      <c r="C13" s="257"/>
      <c r="D13" s="257" t="s">
        <v>723</v>
      </c>
      <c r="E13" s="257" t="s">
        <v>724</v>
      </c>
      <c r="F13" s="258" t="s">
        <v>768</v>
      </c>
      <c r="G13" s="259" t="s">
        <v>745</v>
      </c>
      <c r="H13" s="259" t="s">
        <v>746</v>
      </c>
      <c r="I13" s="259" t="s">
        <v>737</v>
      </c>
      <c r="J13" s="258"/>
      <c r="K13" s="258"/>
      <c r="L13" s="259"/>
      <c r="M13" s="236" t="s">
        <v>732</v>
      </c>
    </row>
    <row r="14" spans="1:13" ht="29" x14ac:dyDescent="0.35">
      <c r="A14" s="257" t="s">
        <v>769</v>
      </c>
      <c r="B14" s="261" t="s">
        <v>770</v>
      </c>
      <c r="C14" s="257"/>
      <c r="D14" s="257" t="s">
        <v>760</v>
      </c>
      <c r="E14" s="257" t="s">
        <v>724</v>
      </c>
      <c r="F14" s="258" t="s">
        <v>772</v>
      </c>
      <c r="G14" s="259" t="s">
        <v>745</v>
      </c>
      <c r="H14" s="259" t="s">
        <v>746</v>
      </c>
      <c r="I14" s="259" t="s">
        <v>737</v>
      </c>
      <c r="J14" s="258"/>
      <c r="K14" s="258"/>
      <c r="L14" s="259"/>
      <c r="M14" s="236" t="s">
        <v>732</v>
      </c>
    </row>
    <row r="15" spans="1:13" ht="29" x14ac:dyDescent="0.35">
      <c r="A15" s="264" t="s">
        <v>2583</v>
      </c>
      <c r="B15" s="261" t="s">
        <v>2584</v>
      </c>
      <c r="C15" s="257" t="s">
        <v>781</v>
      </c>
      <c r="D15" s="257" t="s">
        <v>723</v>
      </c>
      <c r="E15" s="257" t="s">
        <v>724</v>
      </c>
      <c r="F15" s="258" t="s">
        <v>2585</v>
      </c>
      <c r="G15" s="259" t="s">
        <v>735</v>
      </c>
      <c r="H15" s="259" t="s">
        <v>737</v>
      </c>
      <c r="I15" s="259">
        <v>50</v>
      </c>
      <c r="J15" s="258"/>
      <c r="K15" s="268" t="s">
        <v>2993</v>
      </c>
      <c r="L15" s="259"/>
      <c r="M15" s="236" t="s">
        <v>732</v>
      </c>
    </row>
    <row r="16" spans="1:13" ht="29" x14ac:dyDescent="0.35">
      <c r="A16" s="264" t="s">
        <v>2587</v>
      </c>
      <c r="B16" s="261" t="s">
        <v>2588</v>
      </c>
      <c r="C16" s="257" t="s">
        <v>781</v>
      </c>
      <c r="D16" s="257" t="s">
        <v>760</v>
      </c>
      <c r="E16" s="257" t="s">
        <v>724</v>
      </c>
      <c r="F16" s="258" t="s">
        <v>2397</v>
      </c>
      <c r="G16" s="259" t="s">
        <v>735</v>
      </c>
      <c r="H16" s="259" t="s">
        <v>737</v>
      </c>
      <c r="I16" s="259">
        <v>60</v>
      </c>
      <c r="J16" s="258"/>
      <c r="K16" s="268" t="s">
        <v>2994</v>
      </c>
      <c r="L16" s="259"/>
      <c r="M16" s="236" t="s">
        <v>732</v>
      </c>
    </row>
    <row r="17" spans="1:13" ht="101.5" x14ac:dyDescent="0.35">
      <c r="A17" s="677" t="s">
        <v>2995</v>
      </c>
      <c r="B17" s="266" t="s">
        <v>2996</v>
      </c>
      <c r="C17" s="265"/>
      <c r="D17" s="265" t="s">
        <v>760</v>
      </c>
      <c r="E17" s="265" t="s">
        <v>771</v>
      </c>
      <c r="F17" s="268" t="s">
        <v>2997</v>
      </c>
      <c r="G17" s="268" t="s">
        <v>735</v>
      </c>
      <c r="H17" s="268" t="s">
        <v>737</v>
      </c>
      <c r="I17" s="268">
        <v>60</v>
      </c>
      <c r="J17" s="268" t="s">
        <v>2998</v>
      </c>
      <c r="K17" s="268" t="s">
        <v>2999</v>
      </c>
      <c r="L17" s="268"/>
      <c r="M17" s="236" t="s">
        <v>732</v>
      </c>
    </row>
    <row r="18" spans="1:13" ht="29" x14ac:dyDescent="0.35">
      <c r="A18" s="257" t="s">
        <v>803</v>
      </c>
      <c r="B18" s="261" t="s">
        <v>3000</v>
      </c>
      <c r="C18" s="257"/>
      <c r="D18" s="257" t="s">
        <v>723</v>
      </c>
      <c r="E18" s="257" t="s">
        <v>724</v>
      </c>
      <c r="F18" s="258" t="s">
        <v>805</v>
      </c>
      <c r="G18" s="259" t="s">
        <v>745</v>
      </c>
      <c r="H18" s="259" t="s">
        <v>802</v>
      </c>
      <c r="I18" s="259">
        <v>10</v>
      </c>
      <c r="J18" s="258"/>
      <c r="K18" s="258"/>
      <c r="L18" s="259"/>
      <c r="M18" s="236" t="s">
        <v>732</v>
      </c>
    </row>
    <row r="19" spans="1:13" ht="29" x14ac:dyDescent="0.35">
      <c r="A19" s="257" t="s">
        <v>806</v>
      </c>
      <c r="B19" s="261" t="s">
        <v>3001</v>
      </c>
      <c r="C19" s="257"/>
      <c r="D19" s="257" t="s">
        <v>723</v>
      </c>
      <c r="E19" s="257" t="s">
        <v>724</v>
      </c>
      <c r="F19" s="258" t="s">
        <v>3002</v>
      </c>
      <c r="G19" s="259" t="s">
        <v>745</v>
      </c>
      <c r="H19" s="259" t="s">
        <v>802</v>
      </c>
      <c r="I19" s="259">
        <v>10</v>
      </c>
      <c r="J19" s="258"/>
      <c r="K19" s="258"/>
      <c r="L19" s="259"/>
      <c r="M19" s="236" t="s">
        <v>732</v>
      </c>
    </row>
    <row r="20" spans="1:13" ht="29" x14ac:dyDescent="0.35">
      <c r="A20" s="257" t="s">
        <v>3003</v>
      </c>
      <c r="B20" s="261" t="s">
        <v>3004</v>
      </c>
      <c r="C20" s="257"/>
      <c r="D20" s="257" t="s">
        <v>760</v>
      </c>
      <c r="E20" s="257" t="s">
        <v>771</v>
      </c>
      <c r="F20" s="258" t="s">
        <v>3005</v>
      </c>
      <c r="G20" s="259" t="s">
        <v>730</v>
      </c>
      <c r="H20" s="259" t="s">
        <v>737</v>
      </c>
      <c r="I20" s="259">
        <v>5</v>
      </c>
      <c r="J20" s="258" t="s">
        <v>3006</v>
      </c>
      <c r="K20" s="258" t="s">
        <v>3007</v>
      </c>
      <c r="L20" s="259"/>
      <c r="M20" s="236" t="s">
        <v>732</v>
      </c>
    </row>
    <row r="21" spans="1:13" ht="29" x14ac:dyDescent="0.35">
      <c r="A21" s="257" t="s">
        <v>3008</v>
      </c>
      <c r="B21" s="261" t="s">
        <v>3009</v>
      </c>
      <c r="C21" s="257"/>
      <c r="D21" s="257" t="s">
        <v>723</v>
      </c>
      <c r="E21" s="257" t="s">
        <v>724</v>
      </c>
      <c r="F21" s="258" t="s">
        <v>3010</v>
      </c>
      <c r="G21" s="259" t="s">
        <v>730</v>
      </c>
      <c r="H21" s="259" t="s">
        <v>3011</v>
      </c>
      <c r="I21" s="259">
        <v>2</v>
      </c>
      <c r="J21" s="258"/>
      <c r="K21" s="258"/>
      <c r="L21" s="259"/>
      <c r="M21" s="236" t="s">
        <v>732</v>
      </c>
    </row>
    <row r="22" spans="1:13" ht="43.5" x14ac:dyDescent="0.35">
      <c r="A22" s="257" t="s">
        <v>3012</v>
      </c>
      <c r="B22" s="261" t="s">
        <v>3013</v>
      </c>
      <c r="C22" s="257"/>
      <c r="D22" s="257" t="s">
        <v>723</v>
      </c>
      <c r="E22" s="257" t="s">
        <v>724</v>
      </c>
      <c r="F22" s="258" t="s">
        <v>3014</v>
      </c>
      <c r="G22" s="259" t="s">
        <v>730</v>
      </c>
      <c r="H22" s="268" t="s">
        <v>3015</v>
      </c>
      <c r="I22" s="259">
        <v>2</v>
      </c>
      <c r="J22" s="258"/>
      <c r="K22" s="258"/>
      <c r="L22" s="259"/>
      <c r="M22" s="236" t="s">
        <v>732</v>
      </c>
    </row>
    <row r="23" spans="1:13" ht="116" x14ac:dyDescent="0.35">
      <c r="A23" s="257" t="s">
        <v>3016</v>
      </c>
      <c r="B23" s="261" t="s">
        <v>3017</v>
      </c>
      <c r="C23" s="257"/>
      <c r="D23" s="257" t="s">
        <v>723</v>
      </c>
      <c r="E23" s="257" t="s">
        <v>724</v>
      </c>
      <c r="F23" s="258" t="s">
        <v>3018</v>
      </c>
      <c r="G23" s="259" t="s">
        <v>730</v>
      </c>
      <c r="H23" s="259" t="s">
        <v>3019</v>
      </c>
      <c r="I23" s="259">
        <v>2</v>
      </c>
      <c r="J23" s="258" t="s">
        <v>3020</v>
      </c>
      <c r="K23" s="258"/>
      <c r="L23" s="259"/>
      <c r="M23" s="236" t="s">
        <v>732</v>
      </c>
    </row>
    <row r="24" spans="1:13" ht="29" x14ac:dyDescent="0.35">
      <c r="A24" s="257" t="s">
        <v>3021</v>
      </c>
      <c r="B24" s="261" t="s">
        <v>3022</v>
      </c>
      <c r="C24" s="257"/>
      <c r="D24" s="257" t="s">
        <v>760</v>
      </c>
      <c r="E24" s="257" t="s">
        <v>771</v>
      </c>
      <c r="F24" s="258" t="s">
        <v>3023</v>
      </c>
      <c r="G24" s="259" t="s">
        <v>735</v>
      </c>
      <c r="H24" s="259" t="s">
        <v>737</v>
      </c>
      <c r="I24" s="259">
        <v>500</v>
      </c>
      <c r="J24" s="258" t="s">
        <v>3024</v>
      </c>
      <c r="K24" s="258"/>
      <c r="L24" s="277"/>
      <c r="M24" s="236" t="s">
        <v>732</v>
      </c>
    </row>
    <row r="25" spans="1:13" ht="58" x14ac:dyDescent="0.35">
      <c r="A25" s="257" t="s">
        <v>3025</v>
      </c>
      <c r="B25" s="261" t="s">
        <v>3026</v>
      </c>
      <c r="C25" s="257"/>
      <c r="D25" s="257" t="s">
        <v>723</v>
      </c>
      <c r="E25" s="257" t="s">
        <v>724</v>
      </c>
      <c r="F25" s="258" t="s">
        <v>3027</v>
      </c>
      <c r="G25" s="259" t="s">
        <v>730</v>
      </c>
      <c r="H25" s="259" t="s">
        <v>3028</v>
      </c>
      <c r="I25" s="259">
        <v>2</v>
      </c>
      <c r="J25" s="258"/>
      <c r="K25" s="258"/>
      <c r="L25" s="259"/>
      <c r="M25" s="236" t="s">
        <v>732</v>
      </c>
    </row>
    <row r="26" spans="1:13" ht="29" x14ac:dyDescent="0.35">
      <c r="A26" s="257" t="s">
        <v>3029</v>
      </c>
      <c r="B26" s="261" t="s">
        <v>3030</v>
      </c>
      <c r="C26" s="257"/>
      <c r="D26" s="257" t="s">
        <v>760</v>
      </c>
      <c r="E26" s="257" t="s">
        <v>771</v>
      </c>
      <c r="F26" s="258" t="s">
        <v>3031</v>
      </c>
      <c r="G26" s="259" t="s">
        <v>735</v>
      </c>
      <c r="H26" s="259" t="s">
        <v>737</v>
      </c>
      <c r="I26" s="259">
        <v>500</v>
      </c>
      <c r="J26" s="258" t="s">
        <v>3032</v>
      </c>
      <c r="K26" s="258"/>
      <c r="L26" s="277"/>
      <c r="M26" s="236" t="s">
        <v>732</v>
      </c>
    </row>
    <row r="27" spans="1:13" ht="101.5" x14ac:dyDescent="0.35">
      <c r="A27" s="257" t="s">
        <v>3033</v>
      </c>
      <c r="B27" s="261" t="s">
        <v>3034</v>
      </c>
      <c r="C27" s="257"/>
      <c r="D27" s="257" t="s">
        <v>723</v>
      </c>
      <c r="E27" s="257" t="s">
        <v>724</v>
      </c>
      <c r="F27" s="258" t="s">
        <v>3035</v>
      </c>
      <c r="G27" s="259" t="s">
        <v>730</v>
      </c>
      <c r="H27" s="259" t="s">
        <v>3036</v>
      </c>
      <c r="I27" s="259">
        <v>2</v>
      </c>
      <c r="J27" s="258"/>
      <c r="K27" s="258"/>
      <c r="L27" s="259"/>
      <c r="M27" s="236" t="s">
        <v>732</v>
      </c>
    </row>
    <row r="28" spans="1:13" ht="29" x14ac:dyDescent="0.35">
      <c r="A28" s="257" t="s">
        <v>3037</v>
      </c>
      <c r="B28" s="261" t="s">
        <v>3038</v>
      </c>
      <c r="C28" s="257"/>
      <c r="D28" s="257" t="s">
        <v>760</v>
      </c>
      <c r="E28" s="257" t="s">
        <v>771</v>
      </c>
      <c r="F28" s="258" t="s">
        <v>3039</v>
      </c>
      <c r="G28" s="259" t="s">
        <v>735</v>
      </c>
      <c r="H28" s="259" t="s">
        <v>737</v>
      </c>
      <c r="I28" s="259">
        <v>500</v>
      </c>
      <c r="J28" s="258" t="s">
        <v>3040</v>
      </c>
      <c r="K28" s="258"/>
      <c r="L28" s="277"/>
      <c r="M28" s="236" t="s">
        <v>732</v>
      </c>
    </row>
    <row r="29" spans="1:13" ht="43.5" x14ac:dyDescent="0.35">
      <c r="A29" s="257" t="s">
        <v>3041</v>
      </c>
      <c r="B29" s="261" t="s">
        <v>3042</v>
      </c>
      <c r="C29" s="257"/>
      <c r="D29" s="257" t="s">
        <v>723</v>
      </c>
      <c r="E29" s="257" t="s">
        <v>724</v>
      </c>
      <c r="F29" s="258" t="s">
        <v>3043</v>
      </c>
      <c r="G29" s="259" t="s">
        <v>730</v>
      </c>
      <c r="H29" s="259" t="s">
        <v>3044</v>
      </c>
      <c r="I29" s="259">
        <v>2</v>
      </c>
      <c r="J29" s="258"/>
      <c r="K29" s="258"/>
      <c r="L29" s="259"/>
      <c r="M29" s="236" t="s">
        <v>732</v>
      </c>
    </row>
    <row r="30" spans="1:13" ht="29" x14ac:dyDescent="0.35">
      <c r="A30" s="257" t="s">
        <v>3045</v>
      </c>
      <c r="B30" s="261" t="s">
        <v>3046</v>
      </c>
      <c r="C30" s="257"/>
      <c r="D30" s="257" t="s">
        <v>723</v>
      </c>
      <c r="E30" s="257" t="s">
        <v>724</v>
      </c>
      <c r="F30" s="258" t="s">
        <v>3047</v>
      </c>
      <c r="G30" s="259" t="s">
        <v>735</v>
      </c>
      <c r="H30" s="259" t="s">
        <v>822</v>
      </c>
      <c r="I30" s="259">
        <v>3</v>
      </c>
      <c r="J30" s="258"/>
      <c r="K30" s="258"/>
      <c r="L30" s="259"/>
      <c r="M30" s="236" t="s">
        <v>732</v>
      </c>
    </row>
    <row r="31" spans="1:13" ht="29" x14ac:dyDescent="0.35">
      <c r="A31" s="257" t="s">
        <v>3048</v>
      </c>
      <c r="B31" s="261" t="s">
        <v>3049</v>
      </c>
      <c r="C31" s="257"/>
      <c r="D31" s="257" t="s">
        <v>723</v>
      </c>
      <c r="E31" s="257" t="s">
        <v>724</v>
      </c>
      <c r="F31" s="258" t="s">
        <v>3050</v>
      </c>
      <c r="G31" s="259" t="s">
        <v>826</v>
      </c>
      <c r="H31" s="259" t="s">
        <v>737</v>
      </c>
      <c r="I31" s="259">
        <v>16.2</v>
      </c>
      <c r="J31" s="258"/>
      <c r="K31" s="258"/>
      <c r="L31" s="259"/>
      <c r="M31" s="236" t="s">
        <v>732</v>
      </c>
    </row>
    <row r="32" spans="1:13" ht="43.5" x14ac:dyDescent="0.35">
      <c r="A32" s="257" t="s">
        <v>3051</v>
      </c>
      <c r="B32" s="261" t="s">
        <v>3052</v>
      </c>
      <c r="C32" s="257"/>
      <c r="D32" s="257" t="s">
        <v>723</v>
      </c>
      <c r="E32" s="257" t="s">
        <v>724</v>
      </c>
      <c r="F32" s="258" t="s">
        <v>3053</v>
      </c>
      <c r="G32" s="259" t="s">
        <v>826</v>
      </c>
      <c r="H32" s="259" t="s">
        <v>737</v>
      </c>
      <c r="I32" s="259">
        <v>16.2</v>
      </c>
      <c r="J32" s="258"/>
      <c r="K32" s="258"/>
      <c r="L32" s="259"/>
      <c r="M32" s="236" t="s">
        <v>732</v>
      </c>
    </row>
    <row r="33" spans="1:13" ht="29" x14ac:dyDescent="0.35">
      <c r="A33" s="257" t="s">
        <v>3054</v>
      </c>
      <c r="B33" s="261" t="s">
        <v>3055</v>
      </c>
      <c r="C33" s="257"/>
      <c r="D33" s="257" t="s">
        <v>760</v>
      </c>
      <c r="E33" s="257" t="s">
        <v>771</v>
      </c>
      <c r="F33" s="258" t="s">
        <v>3056</v>
      </c>
      <c r="G33" s="259" t="s">
        <v>945</v>
      </c>
      <c r="H33" s="259" t="s">
        <v>737</v>
      </c>
      <c r="I33" s="259">
        <v>3.9</v>
      </c>
      <c r="J33" s="258" t="s">
        <v>3057</v>
      </c>
      <c r="K33" s="258"/>
      <c r="L33" s="259"/>
      <c r="M33" s="236" t="s">
        <v>732</v>
      </c>
    </row>
    <row r="34" spans="1:13" ht="29" x14ac:dyDescent="0.35">
      <c r="A34" s="257" t="s">
        <v>3058</v>
      </c>
      <c r="B34" s="261" t="s">
        <v>3059</v>
      </c>
      <c r="C34" s="257"/>
      <c r="D34" s="257" t="s">
        <v>760</v>
      </c>
      <c r="E34" s="257" t="s">
        <v>771</v>
      </c>
      <c r="F34" s="258" t="s">
        <v>3060</v>
      </c>
      <c r="G34" s="259" t="s">
        <v>730</v>
      </c>
      <c r="H34" s="259" t="s">
        <v>1099</v>
      </c>
      <c r="I34" s="259">
        <v>2</v>
      </c>
      <c r="J34" s="258" t="s">
        <v>3057</v>
      </c>
      <c r="K34" s="258"/>
      <c r="L34" s="259"/>
      <c r="M34" s="236" t="s">
        <v>732</v>
      </c>
    </row>
    <row r="35" spans="1:13" ht="43.5" x14ac:dyDescent="0.35">
      <c r="A35" s="257" t="s">
        <v>3061</v>
      </c>
      <c r="B35" s="261" t="s">
        <v>3062</v>
      </c>
      <c r="C35" s="257"/>
      <c r="D35" s="257" t="s">
        <v>760</v>
      </c>
      <c r="E35" s="257" t="s">
        <v>771</v>
      </c>
      <c r="F35" s="258" t="s">
        <v>3063</v>
      </c>
      <c r="G35" s="259" t="s">
        <v>735</v>
      </c>
      <c r="H35" s="259" t="s">
        <v>737</v>
      </c>
      <c r="I35" s="259">
        <v>500</v>
      </c>
      <c r="J35" s="258" t="s">
        <v>3064</v>
      </c>
      <c r="K35" s="258"/>
      <c r="L35" s="277"/>
      <c r="M35" s="236" t="s">
        <v>732</v>
      </c>
    </row>
    <row r="36" spans="1:13" ht="58" x14ac:dyDescent="0.35">
      <c r="A36" s="252" t="s">
        <v>3065</v>
      </c>
      <c r="B36" s="252"/>
      <c r="C36" s="252"/>
      <c r="D36" s="252" t="s">
        <v>839</v>
      </c>
      <c r="E36" s="252" t="s">
        <v>771</v>
      </c>
      <c r="F36" s="254" t="s">
        <v>3066</v>
      </c>
      <c r="G36" s="254"/>
      <c r="H36" s="254" t="s">
        <v>3067</v>
      </c>
      <c r="I36" s="254"/>
      <c r="J36" s="252" t="s">
        <v>3068</v>
      </c>
      <c r="K36" s="252"/>
      <c r="L36" s="254" t="s">
        <v>3069</v>
      </c>
      <c r="M36" s="246" t="s">
        <v>726</v>
      </c>
    </row>
    <row r="37" spans="1:13" ht="14.5" x14ac:dyDescent="0.35">
      <c r="A37" s="295" t="s">
        <v>3070</v>
      </c>
      <c r="B37" s="261" t="s">
        <v>3071</v>
      </c>
      <c r="C37" s="257" t="s">
        <v>8</v>
      </c>
      <c r="D37" s="257" t="s">
        <v>723</v>
      </c>
      <c r="E37" s="257" t="s">
        <v>724</v>
      </c>
      <c r="F37" s="258" t="s">
        <v>3072</v>
      </c>
      <c r="G37" s="259" t="s">
        <v>735</v>
      </c>
      <c r="H37" s="259" t="s">
        <v>737</v>
      </c>
      <c r="I37" s="259">
        <v>8</v>
      </c>
      <c r="J37" s="258"/>
      <c r="K37" s="258"/>
      <c r="L37" s="259"/>
      <c r="M37" s="236" t="s">
        <v>732</v>
      </c>
    </row>
    <row r="38" spans="1:13" ht="58" x14ac:dyDescent="0.35">
      <c r="A38" s="295" t="s">
        <v>2579</v>
      </c>
      <c r="B38" s="261" t="s">
        <v>2580</v>
      </c>
      <c r="C38" s="257" t="s">
        <v>8</v>
      </c>
      <c r="D38" s="257" t="s">
        <v>760</v>
      </c>
      <c r="E38" s="257" t="s">
        <v>771</v>
      </c>
      <c r="F38" s="258" t="s">
        <v>2581</v>
      </c>
      <c r="G38" s="259" t="s">
        <v>735</v>
      </c>
      <c r="H38" s="259" t="s">
        <v>737</v>
      </c>
      <c r="I38" s="259">
        <v>8</v>
      </c>
      <c r="J38" s="258" t="s">
        <v>3073</v>
      </c>
      <c r="K38" s="258"/>
      <c r="L38" s="259"/>
      <c r="M38" s="236" t="s">
        <v>732</v>
      </c>
    </row>
    <row r="39" spans="1:13" ht="29" x14ac:dyDescent="0.35">
      <c r="A39" s="257" t="s">
        <v>2590</v>
      </c>
      <c r="B39" s="261" t="s">
        <v>2591</v>
      </c>
      <c r="C39" s="257"/>
      <c r="D39" s="257" t="s">
        <v>760</v>
      </c>
      <c r="E39" s="257" t="s">
        <v>771</v>
      </c>
      <c r="F39" s="258" t="s">
        <v>3074</v>
      </c>
      <c r="G39" s="259" t="s">
        <v>730</v>
      </c>
      <c r="H39" s="259" t="s">
        <v>737</v>
      </c>
      <c r="I39" s="259">
        <v>2</v>
      </c>
      <c r="J39" s="258" t="s">
        <v>3006</v>
      </c>
      <c r="K39" s="258"/>
      <c r="L39" s="259"/>
      <c r="M39" s="236" t="s">
        <v>732</v>
      </c>
    </row>
    <row r="40" spans="1:13" ht="29" x14ac:dyDescent="0.35">
      <c r="A40" s="257" t="s">
        <v>3075</v>
      </c>
      <c r="B40" s="261" t="s">
        <v>3076</v>
      </c>
      <c r="C40" s="257"/>
      <c r="D40" s="257" t="s">
        <v>723</v>
      </c>
      <c r="E40" s="257" t="s">
        <v>724</v>
      </c>
      <c r="F40" s="258" t="s">
        <v>3077</v>
      </c>
      <c r="G40" s="259" t="s">
        <v>945</v>
      </c>
      <c r="H40" s="259" t="s">
        <v>737</v>
      </c>
      <c r="I40" s="259">
        <v>3.9</v>
      </c>
      <c r="J40" s="258"/>
      <c r="K40" s="258"/>
      <c r="L40" s="259"/>
      <c r="M40" s="236" t="s">
        <v>732</v>
      </c>
    </row>
    <row r="41" spans="1:13" ht="58" x14ac:dyDescent="0.35">
      <c r="A41" s="252" t="s">
        <v>3078</v>
      </c>
      <c r="B41" s="252"/>
      <c r="C41" s="252"/>
      <c r="D41" s="252" t="s">
        <v>839</v>
      </c>
      <c r="E41" s="252" t="s">
        <v>771</v>
      </c>
      <c r="F41" s="254" t="s">
        <v>3079</v>
      </c>
      <c r="G41" s="254"/>
      <c r="H41" s="254" t="s">
        <v>3067</v>
      </c>
      <c r="I41" s="254"/>
      <c r="J41" s="252" t="s">
        <v>3080</v>
      </c>
      <c r="K41" s="252"/>
      <c r="L41" s="254" t="s">
        <v>3081</v>
      </c>
      <c r="M41" s="246" t="s">
        <v>726</v>
      </c>
    </row>
    <row r="42" spans="1:13" ht="29" x14ac:dyDescent="0.35">
      <c r="A42" s="257" t="s">
        <v>2590</v>
      </c>
      <c r="B42" s="261" t="s">
        <v>2591</v>
      </c>
      <c r="C42" s="257"/>
      <c r="D42" s="257" t="s">
        <v>723</v>
      </c>
      <c r="E42" s="257" t="s">
        <v>771</v>
      </c>
      <c r="F42" s="258" t="s">
        <v>2592</v>
      </c>
      <c r="G42" s="259" t="s">
        <v>730</v>
      </c>
      <c r="H42" s="259" t="s">
        <v>737</v>
      </c>
      <c r="I42" s="259">
        <v>2</v>
      </c>
      <c r="J42" s="258" t="s">
        <v>3006</v>
      </c>
      <c r="K42" s="258"/>
      <c r="L42" s="259"/>
      <c r="M42" s="236" t="s">
        <v>732</v>
      </c>
    </row>
    <row r="43" spans="1:13" ht="29" x14ac:dyDescent="0.35">
      <c r="A43" s="257" t="s">
        <v>3082</v>
      </c>
      <c r="B43" s="261" t="s">
        <v>2591</v>
      </c>
      <c r="C43" s="257"/>
      <c r="D43" s="257" t="s">
        <v>723</v>
      </c>
      <c r="E43" s="257" t="s">
        <v>724</v>
      </c>
      <c r="F43" s="258" t="s">
        <v>3083</v>
      </c>
      <c r="G43" s="259" t="s">
        <v>826</v>
      </c>
      <c r="H43" s="259" t="s">
        <v>737</v>
      </c>
      <c r="I43" s="259">
        <v>16.2</v>
      </c>
      <c r="J43" s="258"/>
      <c r="K43" s="258"/>
      <c r="L43" s="259"/>
      <c r="M43" s="236" t="s">
        <v>732</v>
      </c>
    </row>
    <row r="44" spans="1:13" ht="72.5" x14ac:dyDescent="0.35">
      <c r="A44" s="252" t="s">
        <v>3084</v>
      </c>
      <c r="B44" s="252"/>
      <c r="C44" s="252"/>
      <c r="D44" s="671" t="s">
        <v>839</v>
      </c>
      <c r="E44" s="252" t="s">
        <v>771</v>
      </c>
      <c r="F44" s="254" t="s">
        <v>3085</v>
      </c>
      <c r="G44" s="254"/>
      <c r="H44" s="254" t="s">
        <v>3086</v>
      </c>
      <c r="I44" s="254"/>
      <c r="J44" s="254" t="s">
        <v>3087</v>
      </c>
      <c r="K44" s="254"/>
      <c r="L44" s="254" t="s">
        <v>3088</v>
      </c>
      <c r="M44" s="246" t="s">
        <v>726</v>
      </c>
    </row>
    <row r="45" spans="1:13" ht="14.5" x14ac:dyDescent="0.35">
      <c r="A45" s="295" t="s">
        <v>3070</v>
      </c>
      <c r="B45" s="261" t="s">
        <v>3071</v>
      </c>
      <c r="C45" s="257" t="s">
        <v>8</v>
      </c>
      <c r="D45" s="257" t="s">
        <v>723</v>
      </c>
      <c r="E45" s="257" t="s">
        <v>724</v>
      </c>
      <c r="F45" s="258" t="s">
        <v>3072</v>
      </c>
      <c r="G45" s="259" t="s">
        <v>735</v>
      </c>
      <c r="H45" s="259" t="s">
        <v>737</v>
      </c>
      <c r="I45" s="259">
        <v>8</v>
      </c>
      <c r="J45" s="258"/>
      <c r="K45" s="258"/>
      <c r="L45" s="259"/>
      <c r="M45" s="236" t="s">
        <v>732</v>
      </c>
    </row>
    <row r="46" spans="1:13" ht="58" x14ac:dyDescent="0.35">
      <c r="A46" s="295" t="s">
        <v>2579</v>
      </c>
      <c r="B46" s="261" t="s">
        <v>2580</v>
      </c>
      <c r="C46" s="257" t="s">
        <v>8</v>
      </c>
      <c r="D46" s="257" t="s">
        <v>760</v>
      </c>
      <c r="E46" s="257" t="s">
        <v>771</v>
      </c>
      <c r="F46" s="258" t="s">
        <v>2581</v>
      </c>
      <c r="G46" s="259" t="s">
        <v>735</v>
      </c>
      <c r="H46" s="259" t="s">
        <v>737</v>
      </c>
      <c r="I46" s="259">
        <v>8</v>
      </c>
      <c r="J46" s="258" t="s">
        <v>3073</v>
      </c>
      <c r="K46" s="258"/>
      <c r="L46" s="259"/>
      <c r="M46" s="236" t="s">
        <v>732</v>
      </c>
    </row>
    <row r="47" spans="1:13" ht="29" x14ac:dyDescent="0.35">
      <c r="A47" s="257" t="s">
        <v>3075</v>
      </c>
      <c r="B47" s="261" t="s">
        <v>3076</v>
      </c>
      <c r="C47" s="257"/>
      <c r="D47" s="257" t="s">
        <v>723</v>
      </c>
      <c r="E47" s="257" t="s">
        <v>724</v>
      </c>
      <c r="F47" s="258" t="s">
        <v>3077</v>
      </c>
      <c r="G47" s="259" t="s">
        <v>945</v>
      </c>
      <c r="H47" s="259" t="s">
        <v>737</v>
      </c>
      <c r="I47" s="259">
        <v>3.9</v>
      </c>
      <c r="J47" s="258"/>
      <c r="K47" s="258"/>
      <c r="L47" s="259"/>
      <c r="M47" s="236" t="s">
        <v>732</v>
      </c>
    </row>
    <row r="48" spans="1:13" ht="43.5" x14ac:dyDescent="0.35">
      <c r="A48" s="252" t="s">
        <v>3089</v>
      </c>
      <c r="B48" s="252"/>
      <c r="C48" s="252"/>
      <c r="D48" s="252" t="s">
        <v>751</v>
      </c>
      <c r="E48" s="252" t="s">
        <v>724</v>
      </c>
      <c r="F48" s="254" t="s">
        <v>3090</v>
      </c>
      <c r="G48" s="254"/>
      <c r="H48" s="254"/>
      <c r="I48" s="254"/>
      <c r="J48" s="252"/>
      <c r="K48" s="252"/>
      <c r="L48" s="254" t="s">
        <v>3091</v>
      </c>
      <c r="M48" s="246" t="s">
        <v>726</v>
      </c>
    </row>
    <row r="49" spans="1:13" ht="29" x14ac:dyDescent="0.35">
      <c r="A49" s="278" t="s">
        <v>1898</v>
      </c>
      <c r="B49" s="261" t="s">
        <v>3092</v>
      </c>
      <c r="C49" s="257" t="s">
        <v>7</v>
      </c>
      <c r="D49" s="257" t="s">
        <v>760</v>
      </c>
      <c r="E49" s="257" t="s">
        <v>771</v>
      </c>
      <c r="F49" s="258" t="s">
        <v>782</v>
      </c>
      <c r="G49" s="259" t="s">
        <v>735</v>
      </c>
      <c r="H49" s="259" t="s">
        <v>737</v>
      </c>
      <c r="I49" s="275">
        <v>60</v>
      </c>
      <c r="J49" s="258" t="s">
        <v>3093</v>
      </c>
      <c r="K49" s="258"/>
      <c r="L49" s="259"/>
      <c r="M49" s="236" t="s">
        <v>732</v>
      </c>
    </row>
    <row r="50" spans="1:13" ht="29" x14ac:dyDescent="0.35">
      <c r="A50" s="280" t="s">
        <v>1900</v>
      </c>
      <c r="B50" s="261" t="s">
        <v>3094</v>
      </c>
      <c r="C50" s="261" t="s">
        <v>7</v>
      </c>
      <c r="D50" s="257" t="s">
        <v>887</v>
      </c>
      <c r="E50" s="257" t="s">
        <v>724</v>
      </c>
      <c r="F50" s="258" t="s">
        <v>792</v>
      </c>
      <c r="G50" s="259" t="s">
        <v>735</v>
      </c>
      <c r="H50" s="259" t="s">
        <v>737</v>
      </c>
      <c r="I50" s="258">
        <v>60</v>
      </c>
      <c r="J50" s="258"/>
      <c r="K50" s="258" t="s">
        <v>3095</v>
      </c>
      <c r="L50" s="259"/>
      <c r="M50" s="236" t="s">
        <v>732</v>
      </c>
    </row>
    <row r="51" spans="1:13" ht="116" x14ac:dyDescent="0.35">
      <c r="A51" s="257" t="s">
        <v>2403</v>
      </c>
      <c r="B51" s="261" t="s">
        <v>2403</v>
      </c>
      <c r="C51" s="257"/>
      <c r="D51" s="257" t="s">
        <v>760</v>
      </c>
      <c r="E51" s="257" t="s">
        <v>771</v>
      </c>
      <c r="F51" s="258" t="s">
        <v>1075</v>
      </c>
      <c r="G51" s="259" t="s">
        <v>735</v>
      </c>
      <c r="H51" s="259" t="s">
        <v>737</v>
      </c>
      <c r="I51" s="259">
        <v>4</v>
      </c>
      <c r="J51" s="258" t="s">
        <v>3096</v>
      </c>
      <c r="K51" s="268" t="s">
        <v>2558</v>
      </c>
      <c r="L51" s="259"/>
      <c r="M51" s="236" t="s">
        <v>732</v>
      </c>
    </row>
    <row r="52" spans="1:13" ht="14.5" x14ac:dyDescent="0.35">
      <c r="A52" s="257" t="s">
        <v>3097</v>
      </c>
      <c r="B52" s="261" t="s">
        <v>3097</v>
      </c>
      <c r="C52" s="257"/>
      <c r="D52" s="262" t="s">
        <v>760</v>
      </c>
      <c r="E52" s="262" t="s">
        <v>724</v>
      </c>
      <c r="F52" s="258" t="s">
        <v>3098</v>
      </c>
      <c r="G52" s="259" t="s">
        <v>730</v>
      </c>
      <c r="H52" s="138" t="s">
        <v>1078</v>
      </c>
      <c r="I52" s="259">
        <v>5</v>
      </c>
      <c r="J52" s="258"/>
      <c r="K52" s="258"/>
      <c r="L52" s="259"/>
      <c r="M52" s="236" t="s">
        <v>732</v>
      </c>
    </row>
    <row r="53" spans="1:13" ht="29" x14ac:dyDescent="0.35">
      <c r="A53" s="257" t="s">
        <v>3099</v>
      </c>
      <c r="B53" s="261" t="s">
        <v>3100</v>
      </c>
      <c r="C53" s="257"/>
      <c r="D53" s="262" t="s">
        <v>760</v>
      </c>
      <c r="E53" s="262" t="s">
        <v>724</v>
      </c>
      <c r="F53" s="258" t="s">
        <v>3101</v>
      </c>
      <c r="G53" s="259" t="s">
        <v>735</v>
      </c>
      <c r="H53" s="258" t="s">
        <v>737</v>
      </c>
      <c r="I53" s="259">
        <v>500</v>
      </c>
      <c r="J53" s="258"/>
      <c r="K53" s="258"/>
      <c r="L53" s="259"/>
      <c r="M53" s="236" t="s">
        <v>732</v>
      </c>
    </row>
  </sheetData>
  <autoFilter ref="A2:M53" xr:uid="{00000000-0009-0000-0000-000011000000}"/>
  <mergeCells count="1">
    <mergeCell ref="A1:L1"/>
  </mergeCells>
  <hyperlinks>
    <hyperlink ref="H52" location="Coberturas!B2" display="Tabela de Coberturas" xr:uid="{00000000-0004-0000-1100-000000000000}"/>
  </hyperlinks>
  <pageMargins left="0.511811024" right="0.511811024" top="0.78740157499999996" bottom="0.78740157499999996" header="0" footer="0"/>
  <pageSetup paperSize="9" orientation="portrait" r:id="rId1"/>
  <headerFooter>
    <oddFooter>&amp;C&amp;"Calibri"&amp;11&amp;K000000&amp;"Calibri"&amp;11&amp;K000000000000#000000INFORMAÇÃO INTERNA – INTERNAL INFORMATION_x000D_#000000INFORMAÇÃO INTERNA – INTERNAL INFORMATION_x000D_&amp;1#&amp;"Calibri"&amp;10&amp;K000000INFORMAÇÃO PÚBLICA – PUBLIC INFORMATION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1:M36"/>
  <sheetViews>
    <sheetView showGridLines="0" topLeftCell="I1" zoomScale="110" zoomScaleNormal="110" workbookViewId="0">
      <pane ySplit="2" topLeftCell="A3" activePane="bottomLeft" state="frozen"/>
      <selection activeCell="B54" sqref="B54"/>
      <selection pane="bottomLeft" activeCell="M3" sqref="M3"/>
    </sheetView>
  </sheetViews>
  <sheetFormatPr defaultColWidth="14.453125" defaultRowHeight="12.5" x14ac:dyDescent="0.25"/>
  <cols>
    <col min="1" max="3" width="40.54296875" style="247" customWidth="1"/>
    <col min="4" max="5" width="20.54296875" style="247" customWidth="1"/>
    <col min="6" max="6" width="30.54296875" style="247" customWidth="1"/>
    <col min="7" max="7" width="10.54296875" style="247" customWidth="1"/>
    <col min="8" max="8" width="45.54296875" style="247" customWidth="1"/>
    <col min="9" max="9" width="12.54296875" style="247" customWidth="1"/>
    <col min="10" max="11" width="45.54296875" style="247" customWidth="1"/>
    <col min="12" max="12" width="15.54296875" style="247" customWidth="1"/>
    <col min="13" max="25" width="8.54296875" style="247" customWidth="1"/>
    <col min="26" max="16384" width="14.453125" style="247"/>
  </cols>
  <sheetData>
    <row r="1" spans="1:13" ht="14.5" x14ac:dyDescent="0.35">
      <c r="A1" s="781" t="s">
        <v>1891</v>
      </c>
      <c r="B1" s="782"/>
      <c r="C1" s="782"/>
      <c r="D1" s="782"/>
      <c r="E1" s="782"/>
      <c r="F1" s="782"/>
      <c r="G1" s="782"/>
      <c r="H1" s="782"/>
      <c r="I1" s="782"/>
      <c r="J1" s="782"/>
      <c r="K1" s="782"/>
      <c r="L1" s="782"/>
      <c r="M1" s="246"/>
    </row>
    <row r="2" spans="1:13" s="251" customFormat="1" ht="29" x14ac:dyDescent="0.35">
      <c r="A2" s="248" t="s">
        <v>710</v>
      </c>
      <c r="B2" s="248" t="s">
        <v>711</v>
      </c>
      <c r="C2" s="248" t="s">
        <v>712</v>
      </c>
      <c r="D2" s="248" t="s">
        <v>713</v>
      </c>
      <c r="E2" s="248" t="s">
        <v>1892</v>
      </c>
      <c r="F2" s="249" t="s">
        <v>715</v>
      </c>
      <c r="G2" s="249" t="s">
        <v>716</v>
      </c>
      <c r="H2" s="249" t="s">
        <v>717</v>
      </c>
      <c r="I2" s="249" t="s">
        <v>718</v>
      </c>
      <c r="J2" s="249" t="s">
        <v>1893</v>
      </c>
      <c r="K2" s="249" t="s">
        <v>720</v>
      </c>
      <c r="L2" s="249" t="s">
        <v>721</v>
      </c>
      <c r="M2" s="250"/>
    </row>
    <row r="3" spans="1:13" ht="14.5" x14ac:dyDescent="0.35">
      <c r="A3" s="252" t="s">
        <v>722</v>
      </c>
      <c r="B3" s="253"/>
      <c r="C3" s="253"/>
      <c r="D3" s="252" t="s">
        <v>723</v>
      </c>
      <c r="E3" s="252" t="s">
        <v>724</v>
      </c>
      <c r="F3" s="254" t="s">
        <v>725</v>
      </c>
      <c r="G3" s="254"/>
      <c r="H3" s="254"/>
      <c r="I3" s="254"/>
      <c r="J3" s="254"/>
      <c r="K3" s="254"/>
      <c r="L3" s="254"/>
      <c r="M3" s="246" t="s">
        <v>726</v>
      </c>
    </row>
    <row r="4" spans="1:13" s="237" customFormat="1" ht="290" x14ac:dyDescent="0.35">
      <c r="A4" s="239" t="s">
        <v>727</v>
      </c>
      <c r="B4" s="240" t="s">
        <v>728</v>
      </c>
      <c r="C4" s="239"/>
      <c r="D4" s="239" t="s">
        <v>723</v>
      </c>
      <c r="E4" s="239" t="s">
        <v>724</v>
      </c>
      <c r="F4" s="235" t="s">
        <v>729</v>
      </c>
      <c r="G4" s="235" t="s">
        <v>730</v>
      </c>
      <c r="H4" s="233" t="s">
        <v>731</v>
      </c>
      <c r="I4" s="235">
        <v>2</v>
      </c>
      <c r="J4" s="235"/>
      <c r="K4" s="235"/>
      <c r="L4" s="235"/>
      <c r="M4" s="236" t="s">
        <v>732</v>
      </c>
    </row>
    <row r="5" spans="1:13" ht="14.5" x14ac:dyDescent="0.35">
      <c r="A5" s="273" t="s">
        <v>733</v>
      </c>
      <c r="B5" s="276" t="s">
        <v>733</v>
      </c>
      <c r="C5" s="276"/>
      <c r="D5" s="273" t="s">
        <v>723</v>
      </c>
      <c r="E5" s="273" t="s">
        <v>724</v>
      </c>
      <c r="F5" s="274" t="s">
        <v>734</v>
      </c>
      <c r="G5" s="275" t="s">
        <v>735</v>
      </c>
      <c r="H5" s="259" t="s">
        <v>736</v>
      </c>
      <c r="I5" s="275" t="s">
        <v>737</v>
      </c>
      <c r="J5" s="274"/>
      <c r="K5" s="274"/>
      <c r="L5" s="259"/>
      <c r="M5" s="236" t="s">
        <v>732</v>
      </c>
    </row>
    <row r="6" spans="1:13" ht="14.5" x14ac:dyDescent="0.35">
      <c r="A6" s="271" t="s">
        <v>738</v>
      </c>
      <c r="B6" s="272" t="s">
        <v>739</v>
      </c>
      <c r="C6" s="272"/>
      <c r="D6" s="273" t="s">
        <v>723</v>
      </c>
      <c r="E6" s="273" t="s">
        <v>724</v>
      </c>
      <c r="F6" s="274" t="s">
        <v>740</v>
      </c>
      <c r="G6" s="275" t="s">
        <v>735</v>
      </c>
      <c r="H6" s="275" t="s">
        <v>741</v>
      </c>
      <c r="I6" s="275">
        <v>14</v>
      </c>
      <c r="J6" s="274"/>
      <c r="K6" s="274"/>
      <c r="L6" s="275"/>
      <c r="M6" s="236" t="s">
        <v>732</v>
      </c>
    </row>
    <row r="7" spans="1:13" ht="29" x14ac:dyDescent="0.35">
      <c r="A7" s="273" t="s">
        <v>742</v>
      </c>
      <c r="B7" s="276" t="s">
        <v>743</v>
      </c>
      <c r="C7" s="276"/>
      <c r="D7" s="273" t="s">
        <v>723</v>
      </c>
      <c r="E7" s="273" t="s">
        <v>724</v>
      </c>
      <c r="F7" s="274" t="s">
        <v>744</v>
      </c>
      <c r="G7" s="275" t="s">
        <v>745</v>
      </c>
      <c r="H7" s="275" t="s">
        <v>746</v>
      </c>
      <c r="I7" s="275" t="s">
        <v>737</v>
      </c>
      <c r="J7" s="274"/>
      <c r="K7" s="274"/>
      <c r="L7" s="259"/>
      <c r="M7" s="236" t="s">
        <v>732</v>
      </c>
    </row>
    <row r="8" spans="1:13" ht="14.5" x14ac:dyDescent="0.35">
      <c r="A8" s="273" t="s">
        <v>747</v>
      </c>
      <c r="B8" s="276" t="s">
        <v>748</v>
      </c>
      <c r="C8" s="276"/>
      <c r="D8" s="273" t="s">
        <v>723</v>
      </c>
      <c r="E8" s="273" t="s">
        <v>724</v>
      </c>
      <c r="F8" s="274" t="s">
        <v>749</v>
      </c>
      <c r="G8" s="275" t="s">
        <v>730</v>
      </c>
      <c r="H8" s="275" t="s">
        <v>737</v>
      </c>
      <c r="I8" s="275" t="s">
        <v>737</v>
      </c>
      <c r="J8" s="274"/>
      <c r="K8" s="274"/>
      <c r="L8" s="259"/>
      <c r="M8" s="236" t="s">
        <v>732</v>
      </c>
    </row>
    <row r="9" spans="1:13" ht="43.5" x14ac:dyDescent="0.35">
      <c r="A9" s="252" t="s">
        <v>3102</v>
      </c>
      <c r="B9" s="253"/>
      <c r="C9" s="253"/>
      <c r="D9" s="252" t="s">
        <v>751</v>
      </c>
      <c r="E9" s="252" t="s">
        <v>724</v>
      </c>
      <c r="F9" s="254" t="s">
        <v>3103</v>
      </c>
      <c r="G9" s="254"/>
      <c r="H9" s="254"/>
      <c r="I9" s="254"/>
      <c r="J9" s="254"/>
      <c r="K9" s="254"/>
      <c r="L9" s="254" t="s">
        <v>3104</v>
      </c>
      <c r="M9" s="246" t="s">
        <v>726</v>
      </c>
    </row>
    <row r="10" spans="1:13" ht="14.5" x14ac:dyDescent="0.35">
      <c r="A10" s="257" t="s">
        <v>754</v>
      </c>
      <c r="B10" s="261" t="s">
        <v>755</v>
      </c>
      <c r="C10" s="261"/>
      <c r="D10" s="257" t="s">
        <v>723</v>
      </c>
      <c r="E10" s="257" t="s">
        <v>724</v>
      </c>
      <c r="F10" s="258" t="s">
        <v>756</v>
      </c>
      <c r="G10" s="259" t="s">
        <v>735</v>
      </c>
      <c r="H10" s="259" t="s">
        <v>757</v>
      </c>
      <c r="I10" s="259">
        <v>36</v>
      </c>
      <c r="J10" s="258"/>
      <c r="K10" s="258"/>
      <c r="L10" s="259"/>
      <c r="M10" s="236" t="s">
        <v>732</v>
      </c>
    </row>
    <row r="11" spans="1:13" ht="57.75" customHeight="1" x14ac:dyDescent="0.35">
      <c r="A11" s="257" t="s">
        <v>758</v>
      </c>
      <c r="B11" s="261" t="s">
        <v>759</v>
      </c>
      <c r="C11" s="261"/>
      <c r="D11" s="262" t="s">
        <v>760</v>
      </c>
      <c r="E11" s="262" t="s">
        <v>724</v>
      </c>
      <c r="F11" s="258" t="s">
        <v>761</v>
      </c>
      <c r="G11" s="259" t="s">
        <v>735</v>
      </c>
      <c r="H11" s="259"/>
      <c r="I11" s="259">
        <v>500</v>
      </c>
      <c r="K11" s="258" t="s">
        <v>762</v>
      </c>
      <c r="L11" s="263"/>
      <c r="M11" s="236" t="s">
        <v>732</v>
      </c>
    </row>
    <row r="12" spans="1:13" ht="14.5" x14ac:dyDescent="0.35">
      <c r="A12" s="257" t="s">
        <v>763</v>
      </c>
      <c r="B12" s="261" t="s">
        <v>764</v>
      </c>
      <c r="C12" s="261"/>
      <c r="D12" s="257" t="s">
        <v>723</v>
      </c>
      <c r="E12" s="257" t="s">
        <v>724</v>
      </c>
      <c r="F12" s="258" t="s">
        <v>765</v>
      </c>
      <c r="G12" s="259" t="s">
        <v>735</v>
      </c>
      <c r="H12" s="259" t="s">
        <v>737</v>
      </c>
      <c r="I12" s="283">
        <v>5</v>
      </c>
      <c r="J12" s="258"/>
      <c r="K12" s="258"/>
      <c r="L12" s="259"/>
      <c r="M12" s="236" t="s">
        <v>732</v>
      </c>
    </row>
    <row r="13" spans="1:13" ht="29" x14ac:dyDescent="0.35">
      <c r="A13" s="257" t="s">
        <v>766</v>
      </c>
      <c r="B13" s="261" t="s">
        <v>767</v>
      </c>
      <c r="C13" s="261"/>
      <c r="D13" s="257" t="s">
        <v>723</v>
      </c>
      <c r="E13" s="257" t="s">
        <v>724</v>
      </c>
      <c r="F13" s="258" t="s">
        <v>768</v>
      </c>
      <c r="G13" s="259" t="s">
        <v>745</v>
      </c>
      <c r="H13" s="259" t="s">
        <v>746</v>
      </c>
      <c r="I13" s="259" t="s">
        <v>737</v>
      </c>
      <c r="J13" s="258"/>
      <c r="K13" s="258"/>
      <c r="L13" s="259"/>
      <c r="M13" s="236" t="s">
        <v>732</v>
      </c>
    </row>
    <row r="14" spans="1:13" ht="29" x14ac:dyDescent="0.35">
      <c r="A14" s="257" t="s">
        <v>769</v>
      </c>
      <c r="B14" s="261" t="s">
        <v>770</v>
      </c>
      <c r="C14" s="261"/>
      <c r="D14" s="257" t="s">
        <v>760</v>
      </c>
      <c r="E14" s="257" t="s">
        <v>724</v>
      </c>
      <c r="F14" s="258" t="s">
        <v>772</v>
      </c>
      <c r="G14" s="259" t="s">
        <v>745</v>
      </c>
      <c r="H14" s="259" t="s">
        <v>746</v>
      </c>
      <c r="I14" s="259" t="s">
        <v>737</v>
      </c>
      <c r="J14" s="258"/>
      <c r="K14" s="258"/>
      <c r="L14" s="259"/>
      <c r="M14" s="236" t="s">
        <v>732</v>
      </c>
    </row>
    <row r="15" spans="1:13" ht="14.5" x14ac:dyDescent="0.35">
      <c r="A15" s="279" t="s">
        <v>2583</v>
      </c>
      <c r="B15" s="261" t="s">
        <v>2584</v>
      </c>
      <c r="C15" s="261" t="s">
        <v>7</v>
      </c>
      <c r="D15" s="257" t="s">
        <v>723</v>
      </c>
      <c r="E15" s="257" t="s">
        <v>724</v>
      </c>
      <c r="F15" s="258" t="s">
        <v>2585</v>
      </c>
      <c r="G15" s="259" t="s">
        <v>735</v>
      </c>
      <c r="H15" s="259" t="s">
        <v>737</v>
      </c>
      <c r="I15" s="259">
        <v>50</v>
      </c>
      <c r="J15" s="258"/>
      <c r="K15" s="258"/>
      <c r="L15" s="259"/>
      <c r="M15" s="236" t="s">
        <v>732</v>
      </c>
    </row>
    <row r="16" spans="1:13" ht="29" x14ac:dyDescent="0.35">
      <c r="A16" s="279" t="s">
        <v>2587</v>
      </c>
      <c r="B16" s="261" t="s">
        <v>2588</v>
      </c>
      <c r="C16" s="261" t="s">
        <v>7</v>
      </c>
      <c r="D16" s="257" t="s">
        <v>760</v>
      </c>
      <c r="E16" s="257" t="s">
        <v>724</v>
      </c>
      <c r="F16" s="258" t="s">
        <v>2397</v>
      </c>
      <c r="G16" s="259" t="s">
        <v>735</v>
      </c>
      <c r="H16" s="259" t="s">
        <v>737</v>
      </c>
      <c r="I16" s="259">
        <v>60</v>
      </c>
      <c r="J16" s="258"/>
      <c r="K16" s="258"/>
      <c r="L16" s="259"/>
      <c r="M16" s="236" t="s">
        <v>732</v>
      </c>
    </row>
    <row r="17" spans="1:13" ht="14.5" x14ac:dyDescent="0.35">
      <c r="A17" s="294" t="s">
        <v>3070</v>
      </c>
      <c r="B17" s="261" t="s">
        <v>3105</v>
      </c>
      <c r="C17" s="261" t="s">
        <v>9</v>
      </c>
      <c r="D17" s="257" t="s">
        <v>723</v>
      </c>
      <c r="E17" s="257" t="s">
        <v>724</v>
      </c>
      <c r="F17" s="258" t="s">
        <v>3072</v>
      </c>
      <c r="G17" s="259" t="s">
        <v>735</v>
      </c>
      <c r="H17" s="259" t="s">
        <v>737</v>
      </c>
      <c r="I17" s="259">
        <v>8</v>
      </c>
      <c r="J17" s="258"/>
      <c r="K17" s="258"/>
      <c r="L17" s="259"/>
      <c r="M17" s="236" t="s">
        <v>732</v>
      </c>
    </row>
    <row r="18" spans="1:13" ht="58" x14ac:dyDescent="0.35">
      <c r="A18" s="294" t="s">
        <v>2579</v>
      </c>
      <c r="B18" s="266" t="s">
        <v>2580</v>
      </c>
      <c r="C18" s="266" t="s">
        <v>9</v>
      </c>
      <c r="D18" s="265" t="s">
        <v>760</v>
      </c>
      <c r="E18" s="265" t="s">
        <v>771</v>
      </c>
      <c r="F18" s="268" t="s">
        <v>2581</v>
      </c>
      <c r="G18" s="268" t="s">
        <v>735</v>
      </c>
      <c r="H18" s="268" t="s">
        <v>737</v>
      </c>
      <c r="I18" s="268">
        <v>8</v>
      </c>
      <c r="J18" s="268" t="s">
        <v>2582</v>
      </c>
      <c r="K18" s="268"/>
      <c r="L18" s="268"/>
      <c r="M18" s="236" t="s">
        <v>732</v>
      </c>
    </row>
    <row r="19" spans="1:13" ht="43.5" x14ac:dyDescent="0.35">
      <c r="A19" s="264" t="s">
        <v>2184</v>
      </c>
      <c r="B19" s="261" t="s">
        <v>3106</v>
      </c>
      <c r="C19" s="261" t="s">
        <v>6</v>
      </c>
      <c r="D19" s="257" t="s">
        <v>723</v>
      </c>
      <c r="E19" s="257" t="s">
        <v>724</v>
      </c>
      <c r="F19" s="258" t="s">
        <v>2186</v>
      </c>
      <c r="G19" s="259" t="s">
        <v>735</v>
      </c>
      <c r="H19" s="259" t="s">
        <v>737</v>
      </c>
      <c r="I19" s="259">
        <v>50</v>
      </c>
      <c r="J19" s="258"/>
      <c r="K19" s="268" t="s">
        <v>3107</v>
      </c>
      <c r="L19" s="259"/>
      <c r="M19" s="236" t="s">
        <v>732</v>
      </c>
    </row>
    <row r="20" spans="1:13" ht="29" x14ac:dyDescent="0.35">
      <c r="A20" s="257" t="s">
        <v>3108</v>
      </c>
      <c r="B20" s="261" t="s">
        <v>3109</v>
      </c>
      <c r="C20" s="261"/>
      <c r="D20" s="257" t="s">
        <v>723</v>
      </c>
      <c r="E20" s="257" t="s">
        <v>724</v>
      </c>
      <c r="F20" s="258" t="s">
        <v>3110</v>
      </c>
      <c r="G20" s="259" t="s">
        <v>735</v>
      </c>
      <c r="H20" s="259" t="s">
        <v>822</v>
      </c>
      <c r="I20" s="259">
        <v>3</v>
      </c>
      <c r="J20" s="258"/>
      <c r="K20" s="258"/>
      <c r="L20" s="259"/>
      <c r="M20" s="236" t="s">
        <v>732</v>
      </c>
    </row>
    <row r="21" spans="1:13" ht="14.5" x14ac:dyDescent="0.35">
      <c r="A21" s="257" t="s">
        <v>799</v>
      </c>
      <c r="B21" s="261" t="s">
        <v>3111</v>
      </c>
      <c r="C21" s="261"/>
      <c r="D21" s="257" t="s">
        <v>723</v>
      </c>
      <c r="E21" s="257" t="s">
        <v>724</v>
      </c>
      <c r="F21" s="258" t="s">
        <v>801</v>
      </c>
      <c r="G21" s="259" t="s">
        <v>745</v>
      </c>
      <c r="H21" s="259" t="s">
        <v>802</v>
      </c>
      <c r="I21" s="259">
        <v>10</v>
      </c>
      <c r="J21" s="258"/>
      <c r="K21" s="258"/>
      <c r="L21" s="259"/>
      <c r="M21" s="236" t="s">
        <v>732</v>
      </c>
    </row>
    <row r="22" spans="1:13" ht="14.5" x14ac:dyDescent="0.35">
      <c r="A22" s="257" t="s">
        <v>2561</v>
      </c>
      <c r="B22" s="261" t="s">
        <v>3112</v>
      </c>
      <c r="C22" s="261"/>
      <c r="D22" s="257" t="s">
        <v>723</v>
      </c>
      <c r="E22" s="257" t="s">
        <v>724</v>
      </c>
      <c r="F22" s="258" t="s">
        <v>2562</v>
      </c>
      <c r="G22" s="259" t="s">
        <v>745</v>
      </c>
      <c r="H22" s="259" t="s">
        <v>802</v>
      </c>
      <c r="I22" s="259">
        <v>10</v>
      </c>
      <c r="J22" s="258"/>
      <c r="K22" s="258"/>
      <c r="L22" s="259"/>
      <c r="M22" s="236" t="s">
        <v>732</v>
      </c>
    </row>
    <row r="23" spans="1:13" s="270" customFormat="1" ht="130.5" x14ac:dyDescent="0.35">
      <c r="A23" s="265" t="s">
        <v>3113</v>
      </c>
      <c r="B23" s="266" t="s">
        <v>3114</v>
      </c>
      <c r="C23" s="266"/>
      <c r="D23" s="265" t="s">
        <v>723</v>
      </c>
      <c r="E23" s="265" t="s">
        <v>724</v>
      </c>
      <c r="F23" s="268" t="s">
        <v>3115</v>
      </c>
      <c r="G23" s="268" t="s">
        <v>730</v>
      </c>
      <c r="H23" s="268" t="s">
        <v>3116</v>
      </c>
      <c r="I23" s="268">
        <v>2</v>
      </c>
      <c r="J23" s="268"/>
      <c r="K23" s="268" t="s">
        <v>3117</v>
      </c>
      <c r="L23" s="268"/>
      <c r="M23" s="236" t="s">
        <v>732</v>
      </c>
    </row>
    <row r="24" spans="1:13" ht="29" x14ac:dyDescent="0.35">
      <c r="A24" s="257" t="s">
        <v>2191</v>
      </c>
      <c r="B24" s="261" t="s">
        <v>3118</v>
      </c>
      <c r="C24" s="261"/>
      <c r="D24" s="257" t="s">
        <v>723</v>
      </c>
      <c r="E24" s="257" t="s">
        <v>724</v>
      </c>
      <c r="F24" s="258" t="s">
        <v>2606</v>
      </c>
      <c r="G24" s="259" t="s">
        <v>826</v>
      </c>
      <c r="H24" s="259" t="s">
        <v>737</v>
      </c>
      <c r="I24" s="259">
        <v>16.2</v>
      </c>
      <c r="J24" s="258"/>
      <c r="K24" s="258"/>
      <c r="L24" s="268" t="s">
        <v>2259</v>
      </c>
      <c r="M24" s="236" t="s">
        <v>732</v>
      </c>
    </row>
    <row r="25" spans="1:13" ht="29" x14ac:dyDescent="0.35">
      <c r="A25" s="257" t="s">
        <v>2194</v>
      </c>
      <c r="B25" s="261" t="s">
        <v>3119</v>
      </c>
      <c r="C25" s="261"/>
      <c r="D25" s="257" t="s">
        <v>723</v>
      </c>
      <c r="E25" s="257" t="s">
        <v>724</v>
      </c>
      <c r="F25" s="258" t="s">
        <v>2609</v>
      </c>
      <c r="G25" s="259" t="s">
        <v>826</v>
      </c>
      <c r="H25" s="259" t="s">
        <v>737</v>
      </c>
      <c r="I25" s="259">
        <v>16.2</v>
      </c>
      <c r="J25" s="258"/>
      <c r="K25" s="258"/>
      <c r="L25" s="268" t="s">
        <v>2259</v>
      </c>
      <c r="M25" s="236" t="s">
        <v>732</v>
      </c>
    </row>
    <row r="26" spans="1:13" ht="72.5" x14ac:dyDescent="0.35">
      <c r="A26" s="252" t="s">
        <v>3120</v>
      </c>
      <c r="B26" s="252"/>
      <c r="C26" s="252"/>
      <c r="D26" s="254" t="s">
        <v>760</v>
      </c>
      <c r="E26" s="254" t="s">
        <v>724</v>
      </c>
      <c r="F26" s="254" t="s">
        <v>3121</v>
      </c>
      <c r="G26" s="254"/>
      <c r="H26" s="254"/>
      <c r="I26" s="254"/>
      <c r="J26" s="252" t="s">
        <v>3122</v>
      </c>
      <c r="K26" s="252" t="s">
        <v>3123</v>
      </c>
      <c r="L26" s="254" t="s">
        <v>3124</v>
      </c>
      <c r="M26" s="246" t="s">
        <v>726</v>
      </c>
    </row>
    <row r="27" spans="1:13" ht="43.5" x14ac:dyDescent="0.35">
      <c r="A27" s="280" t="s">
        <v>3125</v>
      </c>
      <c r="B27" s="261" t="s">
        <v>3126</v>
      </c>
      <c r="C27" s="261" t="s">
        <v>7</v>
      </c>
      <c r="D27" s="257" t="s">
        <v>723</v>
      </c>
      <c r="E27" s="257" t="s">
        <v>724</v>
      </c>
      <c r="F27" s="258" t="s">
        <v>782</v>
      </c>
      <c r="G27" s="259" t="s">
        <v>735</v>
      </c>
      <c r="H27" s="259" t="s">
        <v>737</v>
      </c>
      <c r="I27" s="274">
        <v>60</v>
      </c>
      <c r="J27" s="258"/>
      <c r="K27" s="258"/>
      <c r="L27" s="259"/>
      <c r="M27" s="236" t="s">
        <v>732</v>
      </c>
    </row>
    <row r="28" spans="1:13" ht="58" x14ac:dyDescent="0.35">
      <c r="A28" s="280" t="s">
        <v>1900</v>
      </c>
      <c r="B28" s="266" t="s">
        <v>3127</v>
      </c>
      <c r="C28" s="266" t="s">
        <v>7</v>
      </c>
      <c r="D28" s="265" t="s">
        <v>760</v>
      </c>
      <c r="E28" s="265" t="s">
        <v>724</v>
      </c>
      <c r="F28" s="268" t="s">
        <v>792</v>
      </c>
      <c r="G28" s="268" t="s">
        <v>735</v>
      </c>
      <c r="H28" s="268" t="s">
        <v>737</v>
      </c>
      <c r="I28" s="268">
        <v>60</v>
      </c>
      <c r="J28" s="268"/>
      <c r="K28" s="268" t="s">
        <v>3128</v>
      </c>
      <c r="L28" s="268"/>
      <c r="M28" s="236" t="s">
        <v>732</v>
      </c>
    </row>
    <row r="29" spans="1:13" ht="116" x14ac:dyDescent="0.35">
      <c r="A29" s="257" t="s">
        <v>2403</v>
      </c>
      <c r="B29" s="261" t="s">
        <v>3129</v>
      </c>
      <c r="C29" s="261"/>
      <c r="D29" s="257" t="s">
        <v>723</v>
      </c>
      <c r="E29" s="257" t="s">
        <v>724</v>
      </c>
      <c r="F29" s="258" t="s">
        <v>1075</v>
      </c>
      <c r="G29" s="259" t="s">
        <v>735</v>
      </c>
      <c r="H29" s="259" t="s">
        <v>737</v>
      </c>
      <c r="I29" s="259">
        <v>4</v>
      </c>
      <c r="J29" s="258"/>
      <c r="K29" s="268" t="s">
        <v>2558</v>
      </c>
      <c r="L29" s="259"/>
      <c r="M29" s="236" t="s">
        <v>732</v>
      </c>
    </row>
    <row r="30" spans="1:13" ht="43.5" x14ac:dyDescent="0.35">
      <c r="A30" s="257" t="s">
        <v>173</v>
      </c>
      <c r="B30" s="261" t="s">
        <v>3130</v>
      </c>
      <c r="C30" s="261"/>
      <c r="D30" s="257" t="s">
        <v>760</v>
      </c>
      <c r="E30" s="257" t="s">
        <v>724</v>
      </c>
      <c r="F30" s="258" t="s">
        <v>3131</v>
      </c>
      <c r="G30" s="259" t="s">
        <v>730</v>
      </c>
      <c r="H30" s="138" t="s">
        <v>1078</v>
      </c>
      <c r="I30" s="259">
        <v>5</v>
      </c>
      <c r="J30" s="258"/>
      <c r="K30" s="258"/>
      <c r="L30" s="259"/>
      <c r="M30" s="236" t="s">
        <v>732</v>
      </c>
    </row>
    <row r="31" spans="1:13" ht="14.5" x14ac:dyDescent="0.35">
      <c r="A31" s="257" t="s">
        <v>3132</v>
      </c>
      <c r="B31" s="261" t="s">
        <v>3133</v>
      </c>
      <c r="C31" s="261"/>
      <c r="D31" s="257" t="s">
        <v>760</v>
      </c>
      <c r="E31" s="257" t="s">
        <v>724</v>
      </c>
      <c r="F31" s="258" t="s">
        <v>805</v>
      </c>
      <c r="G31" s="259" t="s">
        <v>745</v>
      </c>
      <c r="H31" s="259" t="s">
        <v>802</v>
      </c>
      <c r="I31" s="259">
        <v>10</v>
      </c>
      <c r="J31" s="258"/>
      <c r="K31" s="258" t="s">
        <v>3134</v>
      </c>
      <c r="L31" s="259"/>
      <c r="M31" s="236" t="s">
        <v>732</v>
      </c>
    </row>
    <row r="32" spans="1:13" ht="14.5" x14ac:dyDescent="0.35">
      <c r="A32" s="257" t="s">
        <v>3135</v>
      </c>
      <c r="B32" s="261" t="s">
        <v>3136</v>
      </c>
      <c r="C32" s="261"/>
      <c r="D32" s="257" t="s">
        <v>760</v>
      </c>
      <c r="E32" s="257" t="s">
        <v>724</v>
      </c>
      <c r="F32" s="258" t="s">
        <v>3002</v>
      </c>
      <c r="G32" s="259" t="s">
        <v>745</v>
      </c>
      <c r="H32" s="259" t="s">
        <v>802</v>
      </c>
      <c r="I32" s="259">
        <v>10</v>
      </c>
      <c r="J32" s="258"/>
      <c r="K32" s="258" t="s">
        <v>3134</v>
      </c>
      <c r="L32" s="259"/>
      <c r="M32" s="236" t="s">
        <v>732</v>
      </c>
    </row>
    <row r="33" spans="1:13" ht="203" x14ac:dyDescent="0.35">
      <c r="A33" s="257" t="s">
        <v>3137</v>
      </c>
      <c r="B33" s="261" t="s">
        <v>3138</v>
      </c>
      <c r="C33" s="261"/>
      <c r="D33" s="257" t="s">
        <v>723</v>
      </c>
      <c r="E33" s="257" t="s">
        <v>724</v>
      </c>
      <c r="F33" s="258" t="s">
        <v>3139</v>
      </c>
      <c r="G33" s="259" t="s">
        <v>730</v>
      </c>
      <c r="H33" s="268" t="s">
        <v>3140</v>
      </c>
      <c r="I33" s="259">
        <v>2</v>
      </c>
      <c r="J33" s="258"/>
      <c r="K33" s="258"/>
      <c r="L33" s="259"/>
      <c r="M33" s="236" t="s">
        <v>732</v>
      </c>
    </row>
    <row r="34" spans="1:13" ht="87" x14ac:dyDescent="0.35">
      <c r="A34" s="252" t="s">
        <v>3141</v>
      </c>
      <c r="B34" s="252"/>
      <c r="C34" s="252"/>
      <c r="D34" s="254" t="s">
        <v>760</v>
      </c>
      <c r="E34" s="254" t="s">
        <v>724</v>
      </c>
      <c r="F34" s="254" t="s">
        <v>3142</v>
      </c>
      <c r="G34" s="254"/>
      <c r="H34" s="254"/>
      <c r="I34" s="254"/>
      <c r="J34" s="252" t="s">
        <v>3122</v>
      </c>
      <c r="K34" s="252" t="s">
        <v>3143</v>
      </c>
      <c r="L34" s="254" t="s">
        <v>3144</v>
      </c>
      <c r="M34" s="246" t="s">
        <v>726</v>
      </c>
    </row>
    <row r="35" spans="1:13" ht="29" x14ac:dyDescent="0.35">
      <c r="A35" s="257" t="s">
        <v>2590</v>
      </c>
      <c r="B35" s="261" t="s">
        <v>2591</v>
      </c>
      <c r="C35" s="261"/>
      <c r="D35" s="257" t="s">
        <v>760</v>
      </c>
      <c r="E35" s="257" t="s">
        <v>724</v>
      </c>
      <c r="F35" s="258" t="s">
        <v>2592</v>
      </c>
      <c r="G35" s="259" t="s">
        <v>730</v>
      </c>
      <c r="H35" s="259" t="s">
        <v>737</v>
      </c>
      <c r="I35" s="259">
        <v>2</v>
      </c>
      <c r="J35" s="258"/>
      <c r="K35" s="258"/>
      <c r="L35" s="259"/>
      <c r="M35" s="236" t="s">
        <v>732</v>
      </c>
    </row>
    <row r="36" spans="1:13" ht="232" x14ac:dyDescent="0.35">
      <c r="A36" s="257" t="s">
        <v>3145</v>
      </c>
      <c r="B36" s="261" t="s">
        <v>3146</v>
      </c>
      <c r="C36" s="261"/>
      <c r="D36" s="257" t="s">
        <v>723</v>
      </c>
      <c r="E36" s="257" t="s">
        <v>724</v>
      </c>
      <c r="F36" s="258" t="s">
        <v>3147</v>
      </c>
      <c r="G36" s="259" t="s">
        <v>730</v>
      </c>
      <c r="H36" s="259" t="s">
        <v>3148</v>
      </c>
      <c r="I36" s="259">
        <v>2</v>
      </c>
      <c r="J36" s="258"/>
      <c r="K36" s="258"/>
      <c r="L36" s="259"/>
      <c r="M36" s="236" t="s">
        <v>732</v>
      </c>
    </row>
  </sheetData>
  <autoFilter ref="A2:M36" xr:uid="{00000000-0009-0000-0000-000012000000}"/>
  <mergeCells count="1">
    <mergeCell ref="A1:L1"/>
  </mergeCells>
  <hyperlinks>
    <hyperlink ref="H30" location="Coberturas!B2" display="Tabela de Coberturas" xr:uid="{00000000-0004-0000-1200-000000000000}"/>
  </hyperlinks>
  <pageMargins left="0.511811024" right="0.511811024" top="0.78740157499999996" bottom="0.78740157499999996" header="0" footer="0"/>
  <pageSetup paperSize="9" orientation="portrait" r:id="rId1"/>
  <headerFooter>
    <oddFooter>&amp;C&amp;"Calibri"&amp;11&amp;K000000&amp;"Calibri"&amp;11&amp;K000000000000#000000INFORMAÇÃO INTERNA – INTERNAL INFORMATION_x000D_#000000INFORMAÇÃO INTERNA – INTERNAL INFORMATION_x000D_&amp;1#&amp;"Calibri"&amp;10&amp;K000000INFORMAÇÃO PÚBLICA – PUBLIC INFORMATION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2:C41"/>
  <sheetViews>
    <sheetView topLeftCell="B13" workbookViewId="0">
      <selection activeCell="B13" sqref="B13:C14"/>
    </sheetView>
  </sheetViews>
  <sheetFormatPr defaultRowHeight="12.5" x14ac:dyDescent="0.25"/>
  <cols>
    <col min="2" max="2" width="15.81640625" style="439" bestFit="1" customWidth="1"/>
    <col min="3" max="3" width="51.1796875" bestFit="1" customWidth="1"/>
  </cols>
  <sheetData>
    <row r="2" spans="2:3" ht="14.5" x14ac:dyDescent="0.25">
      <c r="B2" s="9" t="s">
        <v>15</v>
      </c>
      <c r="C2" s="9" t="s">
        <v>16</v>
      </c>
    </row>
    <row r="3" spans="2:3" ht="15.5" x14ac:dyDescent="0.35">
      <c r="B3" s="440" t="s">
        <v>17</v>
      </c>
      <c r="C3" s="441" t="s">
        <v>18</v>
      </c>
    </row>
    <row r="4" spans="2:3" ht="15.5" x14ac:dyDescent="0.35">
      <c r="B4" s="440" t="s">
        <v>19</v>
      </c>
      <c r="C4" s="441" t="s">
        <v>20</v>
      </c>
    </row>
    <row r="5" spans="2:3" ht="15.5" x14ac:dyDescent="0.35">
      <c r="B5" s="440" t="s">
        <v>21</v>
      </c>
      <c r="C5" s="441" t="s">
        <v>22</v>
      </c>
    </row>
    <row r="6" spans="2:3" ht="15.5" x14ac:dyDescent="0.35">
      <c r="B6" s="440" t="s">
        <v>23</v>
      </c>
      <c r="C6" s="441" t="s">
        <v>24</v>
      </c>
    </row>
    <row r="7" spans="2:3" ht="15.5" x14ac:dyDescent="0.35">
      <c r="B7" s="440" t="s">
        <v>25</v>
      </c>
      <c r="C7" s="441" t="s">
        <v>26</v>
      </c>
    </row>
    <row r="8" spans="2:3" ht="15.5" x14ac:dyDescent="0.35">
      <c r="B8" s="440" t="s">
        <v>27</v>
      </c>
      <c r="C8" s="441" t="s">
        <v>28</v>
      </c>
    </row>
    <row r="9" spans="2:3" ht="15.5" x14ac:dyDescent="0.35">
      <c r="B9" s="440" t="s">
        <v>29</v>
      </c>
      <c r="C9" s="441" t="s">
        <v>30</v>
      </c>
    </row>
    <row r="10" spans="2:3" ht="15.5" x14ac:dyDescent="0.35">
      <c r="B10" s="440" t="s">
        <v>31</v>
      </c>
      <c r="C10" s="441" t="s">
        <v>32</v>
      </c>
    </row>
    <row r="11" spans="2:3" ht="15.5" x14ac:dyDescent="0.35">
      <c r="B11" s="440" t="s">
        <v>33</v>
      </c>
      <c r="C11" s="441" t="s">
        <v>34</v>
      </c>
    </row>
    <row r="12" spans="2:3" ht="15.5" x14ac:dyDescent="0.35">
      <c r="B12" s="440" t="s">
        <v>35</v>
      </c>
      <c r="C12" s="441" t="s">
        <v>36</v>
      </c>
    </row>
    <row r="13" spans="2:3" ht="15.5" x14ac:dyDescent="0.35">
      <c r="B13" s="440" t="s">
        <v>37</v>
      </c>
      <c r="C13" s="441" t="s">
        <v>38</v>
      </c>
    </row>
    <row r="14" spans="2:3" ht="15.5" x14ac:dyDescent="0.35">
      <c r="B14" s="440" t="s">
        <v>39</v>
      </c>
      <c r="C14" s="441" t="s">
        <v>40</v>
      </c>
    </row>
    <row r="15" spans="2:3" ht="15.5" x14ac:dyDescent="0.35">
      <c r="B15" s="440" t="s">
        <v>41</v>
      </c>
      <c r="C15" s="441" t="s">
        <v>42</v>
      </c>
    </row>
    <row r="16" spans="2:3" ht="15.5" x14ac:dyDescent="0.35">
      <c r="B16" s="440" t="s">
        <v>43</v>
      </c>
      <c r="C16" s="441" t="s">
        <v>44</v>
      </c>
    </row>
    <row r="17" spans="2:3" ht="15.5" x14ac:dyDescent="0.35">
      <c r="B17" s="440" t="s">
        <v>45</v>
      </c>
      <c r="C17" s="441" t="s">
        <v>46</v>
      </c>
    </row>
    <row r="18" spans="2:3" ht="15.5" x14ac:dyDescent="0.35">
      <c r="B18" s="440" t="s">
        <v>47</v>
      </c>
      <c r="C18" s="441" t="s">
        <v>48</v>
      </c>
    </row>
    <row r="19" spans="2:3" ht="15.5" x14ac:dyDescent="0.35">
      <c r="B19" s="440" t="s">
        <v>49</v>
      </c>
      <c r="C19" s="441" t="s">
        <v>50</v>
      </c>
    </row>
    <row r="20" spans="2:3" ht="15.5" x14ac:dyDescent="0.35">
      <c r="B20" s="440" t="s">
        <v>51</v>
      </c>
      <c r="C20" s="441" t="s">
        <v>52</v>
      </c>
    </row>
    <row r="21" spans="2:3" ht="15.5" x14ac:dyDescent="0.35">
      <c r="B21" s="440" t="s">
        <v>53</v>
      </c>
      <c r="C21" s="441" t="s">
        <v>54</v>
      </c>
    </row>
    <row r="22" spans="2:3" ht="15.5" x14ac:dyDescent="0.35">
      <c r="B22" s="440" t="s">
        <v>55</v>
      </c>
      <c r="C22" s="441" t="s">
        <v>56</v>
      </c>
    </row>
    <row r="23" spans="2:3" ht="15.5" x14ac:dyDescent="0.35">
      <c r="B23" s="440" t="s">
        <v>57</v>
      </c>
      <c r="C23" s="441" t="s">
        <v>58</v>
      </c>
    </row>
    <row r="24" spans="2:3" ht="15.5" x14ac:dyDescent="0.35">
      <c r="B24" s="440" t="s">
        <v>59</v>
      </c>
      <c r="C24" s="441" t="s">
        <v>60</v>
      </c>
    </row>
    <row r="25" spans="2:3" ht="15.5" x14ac:dyDescent="0.35">
      <c r="B25" s="440" t="s">
        <v>61</v>
      </c>
      <c r="C25" s="441" t="s">
        <v>62</v>
      </c>
    </row>
    <row r="26" spans="2:3" ht="15.5" x14ac:dyDescent="0.35">
      <c r="B26" s="440" t="s">
        <v>63</v>
      </c>
      <c r="C26" s="441" t="s">
        <v>64</v>
      </c>
    </row>
    <row r="27" spans="2:3" ht="15.5" x14ac:dyDescent="0.35">
      <c r="B27" s="440" t="s">
        <v>65</v>
      </c>
      <c r="C27" s="441" t="s">
        <v>66</v>
      </c>
    </row>
    <row r="28" spans="2:3" ht="15.5" x14ac:dyDescent="0.35">
      <c r="B28" s="440" t="s">
        <v>67</v>
      </c>
      <c r="C28" s="441" t="s">
        <v>68</v>
      </c>
    </row>
    <row r="29" spans="2:3" ht="15.5" x14ac:dyDescent="0.35">
      <c r="B29" s="440" t="s">
        <v>69</v>
      </c>
      <c r="C29" s="441" t="s">
        <v>70</v>
      </c>
    </row>
    <row r="30" spans="2:3" ht="15.5" x14ac:dyDescent="0.35">
      <c r="B30" s="440" t="s">
        <v>71</v>
      </c>
      <c r="C30" s="441" t="s">
        <v>72</v>
      </c>
    </row>
    <row r="31" spans="2:3" ht="15.5" x14ac:dyDescent="0.35">
      <c r="B31" s="440" t="s">
        <v>73</v>
      </c>
      <c r="C31" s="441" t="s">
        <v>74</v>
      </c>
    </row>
    <row r="32" spans="2:3" ht="15.5" x14ac:dyDescent="0.35">
      <c r="B32" s="440" t="s">
        <v>75</v>
      </c>
      <c r="C32" s="441" t="s">
        <v>76</v>
      </c>
    </row>
    <row r="33" spans="2:3" ht="15.5" x14ac:dyDescent="0.35">
      <c r="B33" s="440" t="s">
        <v>77</v>
      </c>
      <c r="C33" s="441" t="s">
        <v>78</v>
      </c>
    </row>
    <row r="34" spans="2:3" ht="15.5" x14ac:dyDescent="0.35">
      <c r="B34" s="440" t="s">
        <v>79</v>
      </c>
      <c r="C34" s="441" t="s">
        <v>80</v>
      </c>
    </row>
    <row r="35" spans="2:3" ht="15.5" x14ac:dyDescent="0.35">
      <c r="B35" s="440" t="s">
        <v>81</v>
      </c>
      <c r="C35" s="441" t="s">
        <v>82</v>
      </c>
    </row>
    <row r="36" spans="2:3" ht="15.5" x14ac:dyDescent="0.35">
      <c r="B36" s="440" t="s">
        <v>83</v>
      </c>
      <c r="C36" s="441" t="s">
        <v>84</v>
      </c>
    </row>
    <row r="37" spans="2:3" ht="15.5" x14ac:dyDescent="0.35">
      <c r="B37" s="440" t="s">
        <v>85</v>
      </c>
      <c r="C37" s="441" t="s">
        <v>86</v>
      </c>
    </row>
    <row r="38" spans="2:3" ht="15.5" x14ac:dyDescent="0.35">
      <c r="B38" s="440" t="s">
        <v>87</v>
      </c>
      <c r="C38" s="441" t="s">
        <v>88</v>
      </c>
    </row>
    <row r="39" spans="2:3" ht="15.5" x14ac:dyDescent="0.35">
      <c r="B39" s="440" t="s">
        <v>89</v>
      </c>
      <c r="C39" s="441" t="s">
        <v>90</v>
      </c>
    </row>
    <row r="40" spans="2:3" ht="15.5" x14ac:dyDescent="0.35">
      <c r="B40" s="440" t="s">
        <v>91</v>
      </c>
      <c r="C40" s="441" t="s">
        <v>92</v>
      </c>
    </row>
    <row r="41" spans="2:3" ht="15.5" x14ac:dyDescent="0.35">
      <c r="B41" s="440" t="s">
        <v>93</v>
      </c>
      <c r="C41" s="441" t="s">
        <v>94</v>
      </c>
    </row>
  </sheetData>
  <pageMargins left="0.511811024" right="0.511811024" top="0.78740157499999996" bottom="0.78740157499999996" header="0.31496062000000002" footer="0.31496062000000002"/>
  <pageSetup paperSize="9" orientation="portrait" r:id="rId1"/>
  <headerFooter>
    <oddFooter>&amp;C&amp;1#&amp;"Calibri"&amp;10&amp;K000000INFORMAÇÃO PÚBLICA – PUBLIC INFORMATION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sheetPr>
  <dimension ref="A1:M27"/>
  <sheetViews>
    <sheetView showGridLines="0" topLeftCell="I1" zoomScaleNormal="100" workbookViewId="0">
      <pane ySplit="2" topLeftCell="A26" activePane="bottomLeft" state="frozen"/>
      <selection activeCell="B54" sqref="B54"/>
      <selection pane="bottomLeft" activeCell="M27" sqref="M27"/>
    </sheetView>
  </sheetViews>
  <sheetFormatPr defaultColWidth="14.453125" defaultRowHeight="12.5" x14ac:dyDescent="0.25"/>
  <cols>
    <col min="1" max="3" width="40.54296875" style="247" customWidth="1"/>
    <col min="4" max="5" width="20.54296875" style="247" customWidth="1"/>
    <col min="6" max="6" width="30.54296875" style="247" customWidth="1"/>
    <col min="7" max="7" width="10.54296875" style="247" customWidth="1"/>
    <col min="8" max="8" width="45.54296875" style="247" customWidth="1"/>
    <col min="9" max="9" width="12.54296875" style="247" customWidth="1"/>
    <col min="10" max="11" width="45.54296875" style="247" customWidth="1"/>
    <col min="12" max="12" width="12.54296875" style="247" customWidth="1"/>
    <col min="13" max="25" width="8.54296875" style="247" customWidth="1"/>
    <col min="26" max="16384" width="14.453125" style="247"/>
  </cols>
  <sheetData>
    <row r="1" spans="1:13" ht="14.5" x14ac:dyDescent="0.35">
      <c r="A1" s="781" t="s">
        <v>1891</v>
      </c>
      <c r="B1" s="782"/>
      <c r="C1" s="782"/>
      <c r="D1" s="782"/>
      <c r="E1" s="782"/>
      <c r="F1" s="782"/>
      <c r="G1" s="782"/>
      <c r="H1" s="782"/>
      <c r="I1" s="782"/>
      <c r="J1" s="782"/>
      <c r="K1" s="782"/>
      <c r="L1" s="782"/>
      <c r="M1" s="246"/>
    </row>
    <row r="2" spans="1:13" s="251" customFormat="1" ht="29" x14ac:dyDescent="0.35">
      <c r="A2" s="248" t="s">
        <v>710</v>
      </c>
      <c r="B2" s="248" t="s">
        <v>711</v>
      </c>
      <c r="C2" s="248" t="s">
        <v>712</v>
      </c>
      <c r="D2" s="248" t="s">
        <v>713</v>
      </c>
      <c r="E2" s="248" t="s">
        <v>1892</v>
      </c>
      <c r="F2" s="249" t="s">
        <v>715</v>
      </c>
      <c r="G2" s="249" t="s">
        <v>716</v>
      </c>
      <c r="H2" s="249" t="s">
        <v>717</v>
      </c>
      <c r="I2" s="249" t="s">
        <v>718</v>
      </c>
      <c r="J2" s="249" t="s">
        <v>1893</v>
      </c>
      <c r="K2" s="249" t="s">
        <v>720</v>
      </c>
      <c r="L2" s="249" t="s">
        <v>721</v>
      </c>
      <c r="M2" s="250"/>
    </row>
    <row r="3" spans="1:13" ht="14.5" x14ac:dyDescent="0.35">
      <c r="A3" s="252" t="s">
        <v>722</v>
      </c>
      <c r="B3" s="253"/>
      <c r="C3" s="253"/>
      <c r="D3" s="252" t="s">
        <v>723</v>
      </c>
      <c r="E3" s="252" t="s">
        <v>724</v>
      </c>
      <c r="F3" s="254" t="s">
        <v>725</v>
      </c>
      <c r="G3" s="254"/>
      <c r="H3" s="254"/>
      <c r="I3" s="254"/>
      <c r="J3" s="254"/>
      <c r="K3" s="254"/>
      <c r="L3" s="254"/>
      <c r="M3" s="246" t="s">
        <v>726</v>
      </c>
    </row>
    <row r="4" spans="1:13" s="237" customFormat="1" ht="290" x14ac:dyDescent="0.35">
      <c r="A4" s="239" t="s">
        <v>727</v>
      </c>
      <c r="B4" s="240" t="s">
        <v>728</v>
      </c>
      <c r="C4" s="239"/>
      <c r="D4" s="239" t="s">
        <v>723</v>
      </c>
      <c r="E4" s="239" t="s">
        <v>724</v>
      </c>
      <c r="F4" s="235" t="s">
        <v>729</v>
      </c>
      <c r="G4" s="235" t="s">
        <v>730</v>
      </c>
      <c r="H4" s="233" t="s">
        <v>731</v>
      </c>
      <c r="I4" s="235">
        <v>2</v>
      </c>
      <c r="J4" s="235"/>
      <c r="K4" s="235"/>
      <c r="L4" s="235"/>
      <c r="M4" s="236" t="s">
        <v>732</v>
      </c>
    </row>
    <row r="5" spans="1:13" ht="14.5" x14ac:dyDescent="0.35">
      <c r="A5" s="273" t="s">
        <v>733</v>
      </c>
      <c r="B5" s="276" t="s">
        <v>733</v>
      </c>
      <c r="C5" s="276"/>
      <c r="D5" s="273" t="s">
        <v>723</v>
      </c>
      <c r="E5" s="273" t="s">
        <v>724</v>
      </c>
      <c r="F5" s="274" t="s">
        <v>734</v>
      </c>
      <c r="G5" s="275" t="s">
        <v>735</v>
      </c>
      <c r="H5" s="259" t="s">
        <v>736</v>
      </c>
      <c r="I5" s="275" t="s">
        <v>737</v>
      </c>
      <c r="J5" s="274"/>
      <c r="K5" s="274"/>
      <c r="L5" s="259"/>
      <c r="M5" s="236" t="s">
        <v>732</v>
      </c>
    </row>
    <row r="6" spans="1:13" ht="14.5" x14ac:dyDescent="0.35">
      <c r="A6" s="271" t="s">
        <v>738</v>
      </c>
      <c r="B6" s="272" t="s">
        <v>739</v>
      </c>
      <c r="C6" s="272"/>
      <c r="D6" s="273" t="s">
        <v>723</v>
      </c>
      <c r="E6" s="273" t="s">
        <v>724</v>
      </c>
      <c r="F6" s="274" t="s">
        <v>740</v>
      </c>
      <c r="G6" s="275" t="s">
        <v>735</v>
      </c>
      <c r="H6" s="275" t="s">
        <v>741</v>
      </c>
      <c r="I6" s="275">
        <v>14</v>
      </c>
      <c r="J6" s="274"/>
      <c r="K6" s="274"/>
      <c r="L6" s="275"/>
      <c r="M6" s="236" t="s">
        <v>732</v>
      </c>
    </row>
    <row r="7" spans="1:13" ht="29" x14ac:dyDescent="0.35">
      <c r="A7" s="273" t="s">
        <v>742</v>
      </c>
      <c r="B7" s="276" t="s">
        <v>743</v>
      </c>
      <c r="C7" s="276"/>
      <c r="D7" s="273" t="s">
        <v>723</v>
      </c>
      <c r="E7" s="273" t="s">
        <v>724</v>
      </c>
      <c r="F7" s="274" t="s">
        <v>744</v>
      </c>
      <c r="G7" s="275" t="s">
        <v>745</v>
      </c>
      <c r="H7" s="275" t="s">
        <v>746</v>
      </c>
      <c r="I7" s="275" t="s">
        <v>737</v>
      </c>
      <c r="J7" s="274"/>
      <c r="K7" s="274"/>
      <c r="L7" s="259"/>
      <c r="M7" s="236" t="s">
        <v>732</v>
      </c>
    </row>
    <row r="8" spans="1:13" ht="14.5" x14ac:dyDescent="0.35">
      <c r="A8" s="255" t="s">
        <v>747</v>
      </c>
      <c r="B8" s="256" t="s">
        <v>748</v>
      </c>
      <c r="C8" s="256"/>
      <c r="D8" s="255" t="s">
        <v>723</v>
      </c>
      <c r="E8" s="255" t="s">
        <v>724</v>
      </c>
      <c r="F8" s="258" t="s">
        <v>749</v>
      </c>
      <c r="G8" s="259" t="s">
        <v>730</v>
      </c>
      <c r="H8" s="259" t="s">
        <v>737</v>
      </c>
      <c r="I8" s="259" t="s">
        <v>737</v>
      </c>
      <c r="J8" s="258"/>
      <c r="K8" s="258"/>
      <c r="L8" s="259"/>
      <c r="M8" s="236" t="s">
        <v>732</v>
      </c>
    </row>
    <row r="9" spans="1:13" ht="29" x14ac:dyDescent="0.35">
      <c r="A9" s="252" t="s">
        <v>3149</v>
      </c>
      <c r="B9" s="253"/>
      <c r="C9" s="253"/>
      <c r="D9" s="252" t="s">
        <v>751</v>
      </c>
      <c r="E9" s="252" t="s">
        <v>724</v>
      </c>
      <c r="F9" s="254" t="s">
        <v>3150</v>
      </c>
      <c r="G9" s="254"/>
      <c r="H9" s="254"/>
      <c r="I9" s="254"/>
      <c r="J9" s="254"/>
      <c r="K9" s="254"/>
      <c r="L9" s="254" t="s">
        <v>3151</v>
      </c>
      <c r="M9" s="246" t="s">
        <v>726</v>
      </c>
    </row>
    <row r="10" spans="1:13" ht="14.5" x14ac:dyDescent="0.35">
      <c r="A10" s="257" t="s">
        <v>754</v>
      </c>
      <c r="B10" s="261" t="s">
        <v>755</v>
      </c>
      <c r="C10" s="261"/>
      <c r="D10" s="257" t="s">
        <v>723</v>
      </c>
      <c r="E10" s="257" t="s">
        <v>724</v>
      </c>
      <c r="F10" s="258" t="s">
        <v>756</v>
      </c>
      <c r="G10" s="259" t="s">
        <v>735</v>
      </c>
      <c r="H10" s="259" t="s">
        <v>757</v>
      </c>
      <c r="I10" s="259">
        <v>36</v>
      </c>
      <c r="J10" s="258"/>
      <c r="K10" s="258"/>
      <c r="L10" s="259"/>
      <c r="M10" s="236" t="s">
        <v>732</v>
      </c>
    </row>
    <row r="11" spans="1:13" ht="62.25" customHeight="1" x14ac:dyDescent="0.35">
      <c r="A11" s="257" t="s">
        <v>758</v>
      </c>
      <c r="B11" s="261" t="s">
        <v>759</v>
      </c>
      <c r="C11" s="261"/>
      <c r="D11" s="262" t="s">
        <v>760</v>
      </c>
      <c r="E11" s="262" t="s">
        <v>724</v>
      </c>
      <c r="F11" s="258" t="s">
        <v>761</v>
      </c>
      <c r="G11" s="259" t="s">
        <v>735</v>
      </c>
      <c r="H11" s="259"/>
      <c r="I11" s="259">
        <v>500</v>
      </c>
      <c r="K11" s="258" t="s">
        <v>762</v>
      </c>
      <c r="L11" s="263"/>
      <c r="M11" s="236" t="s">
        <v>732</v>
      </c>
    </row>
    <row r="12" spans="1:13" ht="14.5" x14ac:dyDescent="0.35">
      <c r="A12" s="257" t="s">
        <v>763</v>
      </c>
      <c r="B12" s="261" t="s">
        <v>764</v>
      </c>
      <c r="C12" s="261"/>
      <c r="D12" s="257" t="s">
        <v>723</v>
      </c>
      <c r="E12" s="257" t="s">
        <v>724</v>
      </c>
      <c r="F12" s="258" t="s">
        <v>765</v>
      </c>
      <c r="G12" s="259" t="s">
        <v>735</v>
      </c>
      <c r="H12" s="259" t="s">
        <v>737</v>
      </c>
      <c r="I12" s="268">
        <v>5</v>
      </c>
      <c r="J12" s="258"/>
      <c r="K12" s="258"/>
      <c r="L12" s="259"/>
      <c r="M12" s="236" t="s">
        <v>732</v>
      </c>
    </row>
    <row r="13" spans="1:13" ht="29" x14ac:dyDescent="0.35">
      <c r="A13" s="257" t="s">
        <v>766</v>
      </c>
      <c r="B13" s="261" t="s">
        <v>767</v>
      </c>
      <c r="C13" s="261"/>
      <c r="D13" s="257" t="s">
        <v>723</v>
      </c>
      <c r="E13" s="257" t="s">
        <v>724</v>
      </c>
      <c r="F13" s="258" t="s">
        <v>768</v>
      </c>
      <c r="G13" s="259" t="s">
        <v>745</v>
      </c>
      <c r="H13" s="259" t="s">
        <v>746</v>
      </c>
      <c r="I13" s="259" t="s">
        <v>737</v>
      </c>
      <c r="J13" s="258"/>
      <c r="K13" s="258"/>
      <c r="L13" s="259"/>
      <c r="M13" s="236" t="s">
        <v>732</v>
      </c>
    </row>
    <row r="14" spans="1:13" ht="29" x14ac:dyDescent="0.35">
      <c r="A14" s="257" t="s">
        <v>769</v>
      </c>
      <c r="B14" s="261" t="s">
        <v>770</v>
      </c>
      <c r="C14" s="261"/>
      <c r="D14" s="257" t="s">
        <v>760</v>
      </c>
      <c r="E14" s="257" t="s">
        <v>724</v>
      </c>
      <c r="F14" s="258" t="s">
        <v>772</v>
      </c>
      <c r="G14" s="259" t="s">
        <v>745</v>
      </c>
      <c r="H14" s="259" t="s">
        <v>746</v>
      </c>
      <c r="I14" s="259" t="s">
        <v>737</v>
      </c>
      <c r="J14" s="258"/>
      <c r="K14" s="258"/>
      <c r="L14" s="259"/>
      <c r="M14" s="236" t="s">
        <v>732</v>
      </c>
    </row>
    <row r="15" spans="1:13" ht="14.5" x14ac:dyDescent="0.35">
      <c r="A15" s="279" t="s">
        <v>2583</v>
      </c>
      <c r="B15" s="261" t="s">
        <v>2584</v>
      </c>
      <c r="C15" s="261" t="s">
        <v>7</v>
      </c>
      <c r="D15" s="257" t="s">
        <v>723</v>
      </c>
      <c r="E15" s="257" t="s">
        <v>724</v>
      </c>
      <c r="F15" s="258" t="s">
        <v>2585</v>
      </c>
      <c r="G15" s="259" t="s">
        <v>735</v>
      </c>
      <c r="H15" s="259" t="s">
        <v>737</v>
      </c>
      <c r="I15" s="259">
        <v>50</v>
      </c>
      <c r="J15" s="258"/>
      <c r="K15" s="258"/>
      <c r="L15" s="259"/>
      <c r="M15" s="236" t="s">
        <v>732</v>
      </c>
    </row>
    <row r="16" spans="1:13" ht="29" x14ac:dyDescent="0.35">
      <c r="A16" s="279" t="s">
        <v>2587</v>
      </c>
      <c r="B16" s="261" t="s">
        <v>2588</v>
      </c>
      <c r="C16" s="261" t="s">
        <v>7</v>
      </c>
      <c r="D16" s="257" t="s">
        <v>760</v>
      </c>
      <c r="E16" s="257" t="s">
        <v>724</v>
      </c>
      <c r="F16" s="258" t="s">
        <v>2397</v>
      </c>
      <c r="G16" s="259" t="s">
        <v>735</v>
      </c>
      <c r="H16" s="259" t="s">
        <v>737</v>
      </c>
      <c r="I16" s="259">
        <v>60</v>
      </c>
      <c r="J16" s="258"/>
      <c r="K16" s="258"/>
      <c r="L16" s="259"/>
      <c r="M16" s="236" t="s">
        <v>732</v>
      </c>
    </row>
    <row r="17" spans="1:13" ht="14.5" x14ac:dyDescent="0.35">
      <c r="A17" s="294" t="s">
        <v>3070</v>
      </c>
      <c r="B17" s="261" t="s">
        <v>3105</v>
      </c>
      <c r="C17" s="261" t="s">
        <v>3152</v>
      </c>
      <c r="D17" s="257" t="s">
        <v>723</v>
      </c>
      <c r="E17" s="257" t="s">
        <v>724</v>
      </c>
      <c r="F17" s="258" t="s">
        <v>3072</v>
      </c>
      <c r="G17" s="259" t="s">
        <v>735</v>
      </c>
      <c r="H17" s="259" t="s">
        <v>737</v>
      </c>
      <c r="I17" s="259">
        <v>8</v>
      </c>
      <c r="J17" s="258"/>
      <c r="K17" s="258"/>
      <c r="L17" s="259"/>
      <c r="M17" s="236" t="s">
        <v>732</v>
      </c>
    </row>
    <row r="18" spans="1:13" ht="58" x14ac:dyDescent="0.35">
      <c r="A18" s="294" t="s">
        <v>2579</v>
      </c>
      <c r="B18" s="261" t="s">
        <v>2580</v>
      </c>
      <c r="C18" s="261" t="s">
        <v>9</v>
      </c>
      <c r="D18" s="257" t="s">
        <v>760</v>
      </c>
      <c r="E18" s="257" t="s">
        <v>724</v>
      </c>
      <c r="F18" s="258" t="s">
        <v>2581</v>
      </c>
      <c r="G18" s="259" t="s">
        <v>735</v>
      </c>
      <c r="H18" s="259" t="s">
        <v>737</v>
      </c>
      <c r="I18" s="259">
        <v>8</v>
      </c>
      <c r="J18" s="258"/>
      <c r="K18" s="258"/>
      <c r="L18" s="259"/>
      <c r="M18" s="236" t="s">
        <v>732</v>
      </c>
    </row>
    <row r="19" spans="1:13" ht="29" x14ac:dyDescent="0.35">
      <c r="A19" s="264" t="s">
        <v>2184</v>
      </c>
      <c r="B19" s="261" t="s">
        <v>3106</v>
      </c>
      <c r="C19" s="261" t="s">
        <v>781</v>
      </c>
      <c r="D19" s="257" t="s">
        <v>723</v>
      </c>
      <c r="E19" s="257" t="s">
        <v>724</v>
      </c>
      <c r="F19" s="258" t="s">
        <v>2186</v>
      </c>
      <c r="G19" s="259" t="s">
        <v>735</v>
      </c>
      <c r="H19" s="259" t="s">
        <v>737</v>
      </c>
      <c r="I19" s="258">
        <v>80</v>
      </c>
      <c r="J19" s="258"/>
      <c r="K19" s="283" t="s">
        <v>3153</v>
      </c>
      <c r="L19" s="259"/>
      <c r="M19" s="236" t="s">
        <v>732</v>
      </c>
    </row>
    <row r="20" spans="1:13" ht="43.5" x14ac:dyDescent="0.35">
      <c r="A20" s="264" t="s">
        <v>3154</v>
      </c>
      <c r="B20" s="261" t="s">
        <v>3155</v>
      </c>
      <c r="C20" s="261" t="s">
        <v>781</v>
      </c>
      <c r="D20" s="257" t="s">
        <v>723</v>
      </c>
      <c r="E20" s="257" t="s">
        <v>724</v>
      </c>
      <c r="F20" s="258" t="s">
        <v>3156</v>
      </c>
      <c r="G20" s="259" t="s">
        <v>735</v>
      </c>
      <c r="H20" s="259" t="s">
        <v>737</v>
      </c>
      <c r="I20" s="259">
        <v>50</v>
      </c>
      <c r="J20" s="258"/>
      <c r="K20" s="283" t="s">
        <v>3107</v>
      </c>
      <c r="L20" s="259"/>
      <c r="M20" s="236" t="s">
        <v>732</v>
      </c>
    </row>
    <row r="21" spans="1:13" ht="126.75" customHeight="1" x14ac:dyDescent="0.35">
      <c r="A21" s="257" t="s">
        <v>3108</v>
      </c>
      <c r="B21" s="261" t="s">
        <v>3109</v>
      </c>
      <c r="C21" s="261"/>
      <c r="D21" s="257" t="s">
        <v>723</v>
      </c>
      <c r="E21" s="257" t="s">
        <v>724</v>
      </c>
      <c r="F21" s="258" t="s">
        <v>3110</v>
      </c>
      <c r="G21" s="259" t="s">
        <v>735</v>
      </c>
      <c r="H21" s="259" t="s">
        <v>822</v>
      </c>
      <c r="I21" s="259">
        <v>3</v>
      </c>
      <c r="J21" s="258"/>
      <c r="K21" s="258"/>
      <c r="L21" s="259"/>
      <c r="M21" s="236" t="s">
        <v>732</v>
      </c>
    </row>
    <row r="22" spans="1:13" ht="72.5" x14ac:dyDescent="0.35">
      <c r="A22" s="257" t="s">
        <v>3157</v>
      </c>
      <c r="B22" s="261" t="s">
        <v>3158</v>
      </c>
      <c r="C22" s="261"/>
      <c r="D22" s="257" t="s">
        <v>723</v>
      </c>
      <c r="E22" s="257" t="s">
        <v>724</v>
      </c>
      <c r="F22" s="258" t="s">
        <v>2204</v>
      </c>
      <c r="G22" s="259" t="s">
        <v>730</v>
      </c>
      <c r="H22" s="259" t="s">
        <v>3159</v>
      </c>
      <c r="I22" s="259">
        <v>2</v>
      </c>
      <c r="J22" s="258"/>
      <c r="K22" s="258"/>
      <c r="L22" s="259"/>
      <c r="M22" s="236" t="s">
        <v>732</v>
      </c>
    </row>
    <row r="23" spans="1:13" ht="29" x14ac:dyDescent="0.35">
      <c r="A23" s="257" t="s">
        <v>3160</v>
      </c>
      <c r="B23" s="261" t="s">
        <v>3161</v>
      </c>
      <c r="C23" s="261"/>
      <c r="D23" s="257" t="s">
        <v>760</v>
      </c>
      <c r="E23" s="257" t="s">
        <v>724</v>
      </c>
      <c r="F23" s="258" t="s">
        <v>3162</v>
      </c>
      <c r="G23" s="259" t="s">
        <v>735</v>
      </c>
      <c r="H23" s="259" t="s">
        <v>737</v>
      </c>
      <c r="I23" s="258">
        <v>500</v>
      </c>
      <c r="J23" s="258"/>
      <c r="K23" s="258"/>
      <c r="L23" s="258"/>
      <c r="M23" s="236" t="s">
        <v>732</v>
      </c>
    </row>
    <row r="24" spans="1:13" ht="29" x14ac:dyDescent="0.35">
      <c r="A24" s="257" t="s">
        <v>3113</v>
      </c>
      <c r="B24" s="261" t="s">
        <v>3163</v>
      </c>
      <c r="C24" s="261"/>
      <c r="D24" s="257" t="s">
        <v>723</v>
      </c>
      <c r="E24" s="257" t="s">
        <v>724</v>
      </c>
      <c r="F24" s="258" t="s">
        <v>3115</v>
      </c>
      <c r="G24" s="259" t="s">
        <v>730</v>
      </c>
      <c r="H24" s="259" t="s">
        <v>3116</v>
      </c>
      <c r="I24" s="259">
        <v>2</v>
      </c>
      <c r="J24" s="258"/>
      <c r="K24" s="258"/>
      <c r="L24" s="259"/>
      <c r="M24" s="236" t="s">
        <v>732</v>
      </c>
    </row>
    <row r="25" spans="1:13" ht="29" x14ac:dyDescent="0.35">
      <c r="A25" s="257" t="s">
        <v>3164</v>
      </c>
      <c r="B25" s="261" t="s">
        <v>3165</v>
      </c>
      <c r="C25" s="261"/>
      <c r="D25" s="257" t="s">
        <v>723</v>
      </c>
      <c r="E25" s="257" t="s">
        <v>724</v>
      </c>
      <c r="F25" s="258" t="s">
        <v>2562</v>
      </c>
      <c r="G25" s="259" t="s">
        <v>745</v>
      </c>
      <c r="H25" s="259" t="s">
        <v>802</v>
      </c>
      <c r="I25" s="259">
        <v>10</v>
      </c>
      <c r="J25" s="258"/>
      <c r="K25" s="258"/>
      <c r="L25" s="259"/>
      <c r="M25" s="236" t="s">
        <v>732</v>
      </c>
    </row>
    <row r="26" spans="1:13" ht="43.5" x14ac:dyDescent="0.35">
      <c r="A26" s="257" t="s">
        <v>2191</v>
      </c>
      <c r="B26" s="261" t="s">
        <v>3166</v>
      </c>
      <c r="C26" s="261"/>
      <c r="D26" s="257" t="s">
        <v>723</v>
      </c>
      <c r="E26" s="257" t="s">
        <v>724</v>
      </c>
      <c r="F26" s="258" t="s">
        <v>2606</v>
      </c>
      <c r="G26" s="259" t="s">
        <v>826</v>
      </c>
      <c r="H26" s="259" t="s">
        <v>737</v>
      </c>
      <c r="I26" s="259">
        <v>16.2</v>
      </c>
      <c r="J26" s="258"/>
      <c r="K26" s="258"/>
      <c r="L26" s="283" t="s">
        <v>2259</v>
      </c>
      <c r="M26" s="236" t="s">
        <v>732</v>
      </c>
    </row>
    <row r="27" spans="1:13" ht="43.5" x14ac:dyDescent="0.35">
      <c r="A27" s="257" t="s">
        <v>2194</v>
      </c>
      <c r="B27" s="261" t="s">
        <v>3167</v>
      </c>
      <c r="C27" s="261"/>
      <c r="D27" s="257" t="s">
        <v>723</v>
      </c>
      <c r="E27" s="257" t="s">
        <v>724</v>
      </c>
      <c r="F27" s="258" t="s">
        <v>2609</v>
      </c>
      <c r="G27" s="259" t="s">
        <v>826</v>
      </c>
      <c r="H27" s="259" t="s">
        <v>737</v>
      </c>
      <c r="I27" s="259">
        <v>16.2</v>
      </c>
      <c r="J27" s="258"/>
      <c r="K27" s="258"/>
      <c r="L27" s="283" t="s">
        <v>2259</v>
      </c>
      <c r="M27" s="236" t="s">
        <v>732</v>
      </c>
    </row>
  </sheetData>
  <autoFilter ref="A2:M27" xr:uid="{00000000-0009-0000-0000-000013000000}"/>
  <mergeCells count="1">
    <mergeCell ref="A1:L1"/>
  </mergeCells>
  <pageMargins left="0.511811024" right="0.511811024" top="0.78740157499999996" bottom="0.78740157499999996" header="0" footer="0"/>
  <pageSetup paperSize="9" orientation="portrait" r:id="rId1"/>
  <headerFooter>
    <oddFooter>&amp;C&amp;"Calibri"&amp;11&amp;K000000&amp;"Calibri"&amp;11&amp;K000000000000#000000INFORMAÇÃO INTERNA – INTERNAL INFORMATION_x000D_#000000INFORMAÇÃO INTERNA – INTERNAL INFORMATION_x000D_&amp;1#&amp;"Calibri"&amp;10&amp;K000000INFORMAÇÃO PÚBLICA – PUBLIC INFORMATION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1:M27"/>
  <sheetViews>
    <sheetView topLeftCell="K18" workbookViewId="0">
      <selection activeCell="M27" sqref="M27"/>
    </sheetView>
  </sheetViews>
  <sheetFormatPr defaultColWidth="14.453125" defaultRowHeight="12.5" x14ac:dyDescent="0.25"/>
  <cols>
    <col min="1" max="3" width="40.54296875" style="247" customWidth="1"/>
    <col min="4" max="5" width="20.54296875" style="247" customWidth="1"/>
    <col min="6" max="6" width="30.54296875" style="247" customWidth="1"/>
    <col min="7" max="7" width="10.54296875" style="247" customWidth="1"/>
    <col min="8" max="8" width="35.453125" style="247" customWidth="1"/>
    <col min="9" max="9" width="12.54296875" style="247" customWidth="1"/>
    <col min="10" max="11" width="45.54296875" style="247" customWidth="1"/>
    <col min="12" max="12" width="12.54296875" style="247" customWidth="1"/>
    <col min="13" max="16384" width="14.453125" style="247"/>
  </cols>
  <sheetData>
    <row r="1" spans="1:13" ht="14.5" x14ac:dyDescent="0.35">
      <c r="A1" s="781" t="s">
        <v>1891</v>
      </c>
      <c r="B1" s="782"/>
      <c r="C1" s="782"/>
      <c r="D1" s="782"/>
      <c r="E1" s="782"/>
      <c r="F1" s="782"/>
      <c r="G1" s="782"/>
      <c r="H1" s="782"/>
      <c r="I1" s="782"/>
      <c r="J1" s="782"/>
      <c r="K1" s="782"/>
      <c r="L1" s="782"/>
      <c r="M1" s="246"/>
    </row>
    <row r="2" spans="1:13" s="251" customFormat="1" ht="29" x14ac:dyDescent="0.35">
      <c r="A2" s="248" t="s">
        <v>710</v>
      </c>
      <c r="B2" s="248" t="s">
        <v>711</v>
      </c>
      <c r="C2" s="248" t="s">
        <v>712</v>
      </c>
      <c r="D2" s="248" t="s">
        <v>713</v>
      </c>
      <c r="E2" s="248" t="s">
        <v>1892</v>
      </c>
      <c r="F2" s="249" t="s">
        <v>715</v>
      </c>
      <c r="G2" s="249" t="s">
        <v>716</v>
      </c>
      <c r="H2" s="249" t="s">
        <v>717</v>
      </c>
      <c r="I2" s="249" t="s">
        <v>718</v>
      </c>
      <c r="J2" s="249" t="s">
        <v>1893</v>
      </c>
      <c r="K2" s="249" t="s">
        <v>720</v>
      </c>
      <c r="L2" s="249" t="s">
        <v>721</v>
      </c>
      <c r="M2" s="250"/>
    </row>
    <row r="3" spans="1:13" ht="14.5" x14ac:dyDescent="0.35">
      <c r="A3" s="252" t="s">
        <v>722</v>
      </c>
      <c r="B3" s="253"/>
      <c r="C3" s="253"/>
      <c r="D3" s="252" t="s">
        <v>723</v>
      </c>
      <c r="E3" s="252" t="s">
        <v>724</v>
      </c>
      <c r="F3" s="254" t="s">
        <v>725</v>
      </c>
      <c r="G3" s="254"/>
      <c r="H3" s="254"/>
      <c r="I3" s="254"/>
      <c r="J3" s="254"/>
      <c r="K3" s="254"/>
      <c r="L3" s="254"/>
      <c r="M3" s="246" t="s">
        <v>726</v>
      </c>
    </row>
    <row r="4" spans="1:13" ht="319" x14ac:dyDescent="0.35">
      <c r="A4" s="273" t="s">
        <v>727</v>
      </c>
      <c r="B4" s="276" t="s">
        <v>728</v>
      </c>
      <c r="C4" s="276"/>
      <c r="D4" s="273" t="s">
        <v>723</v>
      </c>
      <c r="E4" s="273" t="s">
        <v>724</v>
      </c>
      <c r="F4" s="274" t="s">
        <v>729</v>
      </c>
      <c r="G4" s="275" t="s">
        <v>730</v>
      </c>
      <c r="H4" s="233" t="s">
        <v>731</v>
      </c>
      <c r="I4" s="259">
        <v>2</v>
      </c>
      <c r="J4" s="260"/>
      <c r="K4" s="260"/>
      <c r="L4" s="259"/>
      <c r="M4" s="246" t="s">
        <v>732</v>
      </c>
    </row>
    <row r="5" spans="1:13" ht="14.5" x14ac:dyDescent="0.35">
      <c r="A5" s="273" t="s">
        <v>733</v>
      </c>
      <c r="B5" s="276" t="s">
        <v>733</v>
      </c>
      <c r="C5" s="276"/>
      <c r="D5" s="273" t="s">
        <v>723</v>
      </c>
      <c r="E5" s="273" t="s">
        <v>724</v>
      </c>
      <c r="F5" s="274" t="s">
        <v>734</v>
      </c>
      <c r="G5" s="275" t="s">
        <v>735</v>
      </c>
      <c r="H5" s="259" t="s">
        <v>736</v>
      </c>
      <c r="I5" s="275" t="s">
        <v>737</v>
      </c>
      <c r="J5" s="274"/>
      <c r="K5" s="274"/>
      <c r="L5" s="259"/>
      <c r="M5" s="246" t="s">
        <v>732</v>
      </c>
    </row>
    <row r="6" spans="1:13" ht="14.5" x14ac:dyDescent="0.35">
      <c r="A6" s="271" t="s">
        <v>738</v>
      </c>
      <c r="B6" s="272" t="s">
        <v>739</v>
      </c>
      <c r="C6" s="272"/>
      <c r="D6" s="273" t="s">
        <v>723</v>
      </c>
      <c r="E6" s="273" t="s">
        <v>724</v>
      </c>
      <c r="F6" s="274" t="s">
        <v>740</v>
      </c>
      <c r="G6" s="275" t="s">
        <v>735</v>
      </c>
      <c r="H6" s="259" t="s">
        <v>741</v>
      </c>
      <c r="I6" s="275">
        <v>14</v>
      </c>
      <c r="J6" s="274"/>
      <c r="K6" s="274"/>
      <c r="L6" s="275"/>
      <c r="M6" s="246" t="s">
        <v>732</v>
      </c>
    </row>
    <row r="7" spans="1:13" ht="29" x14ac:dyDescent="0.35">
      <c r="A7" s="273" t="s">
        <v>742</v>
      </c>
      <c r="B7" s="276" t="s">
        <v>743</v>
      </c>
      <c r="C7" s="276"/>
      <c r="D7" s="273" t="s">
        <v>723</v>
      </c>
      <c r="E7" s="273" t="s">
        <v>724</v>
      </c>
      <c r="F7" s="274" t="s">
        <v>744</v>
      </c>
      <c r="G7" s="275" t="s">
        <v>745</v>
      </c>
      <c r="H7" s="275" t="s">
        <v>746</v>
      </c>
      <c r="I7" s="275" t="s">
        <v>737</v>
      </c>
      <c r="J7" s="274"/>
      <c r="K7" s="274"/>
      <c r="L7" s="259"/>
      <c r="M7" s="246" t="s">
        <v>732</v>
      </c>
    </row>
    <row r="8" spans="1:13" ht="14.5" x14ac:dyDescent="0.35">
      <c r="A8" s="255" t="s">
        <v>747</v>
      </c>
      <c r="B8" s="256" t="s">
        <v>748</v>
      </c>
      <c r="C8" s="256"/>
      <c r="D8" s="255" t="s">
        <v>723</v>
      </c>
      <c r="E8" s="255" t="s">
        <v>724</v>
      </c>
      <c r="F8" s="258" t="s">
        <v>749</v>
      </c>
      <c r="G8" s="259" t="s">
        <v>730</v>
      </c>
      <c r="H8" s="259" t="s">
        <v>737</v>
      </c>
      <c r="I8" s="259" t="s">
        <v>737</v>
      </c>
      <c r="J8" s="258"/>
      <c r="K8" s="258"/>
      <c r="L8" s="259"/>
      <c r="M8" s="246" t="s">
        <v>732</v>
      </c>
    </row>
    <row r="9" spans="1:13" ht="14.5" x14ac:dyDescent="0.35">
      <c r="A9" s="252" t="s">
        <v>3168</v>
      </c>
      <c r="B9" s="253"/>
      <c r="C9" s="253"/>
      <c r="D9" s="252" t="s">
        <v>751</v>
      </c>
      <c r="E9" s="252" t="s">
        <v>724</v>
      </c>
      <c r="F9" s="254" t="s">
        <v>3169</v>
      </c>
      <c r="G9" s="254"/>
      <c r="H9" s="254"/>
      <c r="I9" s="254"/>
      <c r="J9" s="254"/>
      <c r="K9" s="254"/>
      <c r="L9" s="254"/>
      <c r="M9" s="246" t="s">
        <v>726</v>
      </c>
    </row>
    <row r="10" spans="1:13" ht="14.5" x14ac:dyDescent="0.35">
      <c r="A10" s="281" t="s">
        <v>754</v>
      </c>
      <c r="B10" s="261" t="s">
        <v>755</v>
      </c>
      <c r="C10" s="261"/>
      <c r="D10" s="282" t="s">
        <v>723</v>
      </c>
      <c r="E10" s="282" t="s">
        <v>724</v>
      </c>
      <c r="F10" s="282" t="s">
        <v>756</v>
      </c>
      <c r="G10" s="282" t="s">
        <v>735</v>
      </c>
      <c r="H10" s="282" t="s">
        <v>757</v>
      </c>
      <c r="I10" s="282">
        <v>36</v>
      </c>
      <c r="J10" s="258"/>
      <c r="K10" s="258"/>
      <c r="L10" s="259"/>
      <c r="M10" s="246" t="s">
        <v>732</v>
      </c>
    </row>
    <row r="11" spans="1:13" ht="43.5" x14ac:dyDescent="0.35">
      <c r="A11" s="257" t="s">
        <v>758</v>
      </c>
      <c r="B11" s="261" t="s">
        <v>759</v>
      </c>
      <c r="C11" s="261"/>
      <c r="D11" s="262" t="s">
        <v>760</v>
      </c>
      <c r="E11" s="262" t="s">
        <v>724</v>
      </c>
      <c r="F11" s="258" t="s">
        <v>761</v>
      </c>
      <c r="G11" s="259" t="s">
        <v>735</v>
      </c>
      <c r="H11" s="259"/>
      <c r="I11" s="259">
        <v>500</v>
      </c>
      <c r="K11" s="258" t="s">
        <v>762</v>
      </c>
      <c r="L11" s="263"/>
      <c r="M11" s="246" t="s">
        <v>732</v>
      </c>
    </row>
    <row r="12" spans="1:13" s="270" customFormat="1" ht="14.5" x14ac:dyDescent="0.35">
      <c r="A12" s="265" t="s">
        <v>763</v>
      </c>
      <c r="B12" s="266" t="s">
        <v>764</v>
      </c>
      <c r="C12" s="266"/>
      <c r="D12" s="265" t="s">
        <v>723</v>
      </c>
      <c r="E12" s="265" t="s">
        <v>724</v>
      </c>
      <c r="F12" s="268" t="s">
        <v>765</v>
      </c>
      <c r="G12" s="268" t="s">
        <v>735</v>
      </c>
      <c r="H12" s="268" t="s">
        <v>737</v>
      </c>
      <c r="I12" s="268">
        <v>5</v>
      </c>
      <c r="J12" s="268"/>
      <c r="K12" s="268"/>
      <c r="L12" s="268"/>
      <c r="M12" s="246" t="s">
        <v>732</v>
      </c>
    </row>
    <row r="13" spans="1:13" s="270" customFormat="1" ht="29" x14ac:dyDescent="0.35">
      <c r="A13" s="265" t="s">
        <v>766</v>
      </c>
      <c r="B13" s="266" t="s">
        <v>767</v>
      </c>
      <c r="C13" s="266"/>
      <c r="D13" s="265" t="s">
        <v>723</v>
      </c>
      <c r="E13" s="265" t="s">
        <v>724</v>
      </c>
      <c r="F13" s="268" t="s">
        <v>768</v>
      </c>
      <c r="G13" s="268" t="s">
        <v>745</v>
      </c>
      <c r="H13" s="268" t="s">
        <v>746</v>
      </c>
      <c r="I13" s="268" t="s">
        <v>737</v>
      </c>
      <c r="J13" s="268"/>
      <c r="K13" s="268"/>
      <c r="L13" s="268"/>
      <c r="M13" s="246" t="s">
        <v>732</v>
      </c>
    </row>
    <row r="14" spans="1:13" s="270" customFormat="1" ht="29" x14ac:dyDescent="0.35">
      <c r="A14" s="265" t="s">
        <v>769</v>
      </c>
      <c r="B14" s="266" t="s">
        <v>770</v>
      </c>
      <c r="C14" s="266"/>
      <c r="D14" s="265" t="s">
        <v>760</v>
      </c>
      <c r="E14" s="265" t="s">
        <v>724</v>
      </c>
      <c r="F14" s="268" t="s">
        <v>772</v>
      </c>
      <c r="G14" s="268" t="s">
        <v>745</v>
      </c>
      <c r="H14" s="268" t="s">
        <v>746</v>
      </c>
      <c r="I14" s="268" t="s">
        <v>737</v>
      </c>
      <c r="J14" s="268"/>
      <c r="K14" s="268"/>
      <c r="L14" s="268"/>
      <c r="M14" s="246" t="s">
        <v>732</v>
      </c>
    </row>
    <row r="15" spans="1:13" s="83" customFormat="1" ht="29" x14ac:dyDescent="0.35">
      <c r="A15" s="242" t="s">
        <v>3170</v>
      </c>
      <c r="B15" s="220" t="s">
        <v>2712</v>
      </c>
      <c r="C15" s="213" t="s">
        <v>6</v>
      </c>
      <c r="D15" s="221" t="s">
        <v>723</v>
      </c>
      <c r="E15" s="213" t="s">
        <v>724</v>
      </c>
      <c r="F15" s="192" t="s">
        <v>2186</v>
      </c>
      <c r="G15" s="192" t="s">
        <v>735</v>
      </c>
      <c r="H15" s="192" t="s">
        <v>737</v>
      </c>
      <c r="I15" s="208">
        <v>80</v>
      </c>
      <c r="J15" s="192"/>
      <c r="K15" s="235" t="s">
        <v>3171</v>
      </c>
      <c r="L15" s="192"/>
      <c r="M15" s="246" t="s">
        <v>732</v>
      </c>
    </row>
    <row r="16" spans="1:13" s="83" customFormat="1" ht="29" x14ac:dyDescent="0.35">
      <c r="A16" s="213" t="s">
        <v>3172</v>
      </c>
      <c r="B16" s="220" t="s">
        <v>3173</v>
      </c>
      <c r="C16" s="213"/>
      <c r="D16" s="221" t="s">
        <v>723</v>
      </c>
      <c r="E16" s="213" t="s">
        <v>724</v>
      </c>
      <c r="F16" s="192" t="s">
        <v>3174</v>
      </c>
      <c r="G16" s="192" t="s">
        <v>730</v>
      </c>
      <c r="H16" s="192" t="s">
        <v>3175</v>
      </c>
      <c r="I16" s="208">
        <v>1</v>
      </c>
      <c r="J16" s="192"/>
      <c r="K16" s="235"/>
      <c r="L16" s="192"/>
      <c r="M16" s="246" t="s">
        <v>732</v>
      </c>
    </row>
    <row r="17" spans="1:13" s="83" customFormat="1" ht="217.5" x14ac:dyDescent="0.35">
      <c r="A17" s="213" t="s">
        <v>3176</v>
      </c>
      <c r="B17" s="220" t="s">
        <v>3177</v>
      </c>
      <c r="C17" s="213"/>
      <c r="D17" s="221" t="s">
        <v>723</v>
      </c>
      <c r="E17" s="213" t="s">
        <v>724</v>
      </c>
      <c r="F17" s="192" t="s">
        <v>879</v>
      </c>
      <c r="G17" s="192" t="s">
        <v>730</v>
      </c>
      <c r="H17" s="192" t="s">
        <v>3178</v>
      </c>
      <c r="I17" s="208">
        <v>2</v>
      </c>
      <c r="J17" s="192"/>
      <c r="K17" s="235"/>
      <c r="L17" s="192"/>
      <c r="M17" s="246" t="s">
        <v>732</v>
      </c>
    </row>
    <row r="18" spans="1:13" s="83" customFormat="1" ht="43.5" x14ac:dyDescent="0.35">
      <c r="A18" s="225" t="s">
        <v>1898</v>
      </c>
      <c r="B18" s="220" t="s">
        <v>2394</v>
      </c>
      <c r="C18" s="213" t="s">
        <v>7</v>
      </c>
      <c r="D18" s="239" t="s">
        <v>760</v>
      </c>
      <c r="E18" s="221" t="s">
        <v>771</v>
      </c>
      <c r="F18" s="192" t="s">
        <v>782</v>
      </c>
      <c r="G18" s="192" t="s">
        <v>735</v>
      </c>
      <c r="H18" s="192" t="s">
        <v>737</v>
      </c>
      <c r="I18" s="192">
        <v>60</v>
      </c>
      <c r="J18" s="192" t="s">
        <v>3179</v>
      </c>
      <c r="K18" s="235"/>
      <c r="L18" s="192"/>
      <c r="M18" s="246" t="s">
        <v>732</v>
      </c>
    </row>
    <row r="19" spans="1:13" s="83" customFormat="1" ht="29" x14ac:dyDescent="0.35">
      <c r="A19" s="225" t="s">
        <v>790</v>
      </c>
      <c r="B19" s="220" t="s">
        <v>2395</v>
      </c>
      <c r="C19" s="213" t="s">
        <v>7</v>
      </c>
      <c r="D19" s="233" t="s">
        <v>760</v>
      </c>
      <c r="E19" s="213" t="s">
        <v>771</v>
      </c>
      <c r="F19" s="192" t="s">
        <v>792</v>
      </c>
      <c r="G19" s="192" t="s">
        <v>735</v>
      </c>
      <c r="H19" s="192" t="s">
        <v>737</v>
      </c>
      <c r="I19" s="192">
        <v>60</v>
      </c>
      <c r="J19" s="192" t="s">
        <v>3180</v>
      </c>
      <c r="K19" s="235"/>
      <c r="L19" s="192"/>
      <c r="M19" s="246" t="s">
        <v>732</v>
      </c>
    </row>
    <row r="20" spans="1:13" s="83" customFormat="1" ht="14.5" x14ac:dyDescent="0.35">
      <c r="A20" s="225" t="s">
        <v>1902</v>
      </c>
      <c r="B20" s="220" t="s">
        <v>2396</v>
      </c>
      <c r="C20" s="213" t="s">
        <v>7</v>
      </c>
      <c r="D20" s="233" t="s">
        <v>760</v>
      </c>
      <c r="E20" s="213" t="s">
        <v>724</v>
      </c>
      <c r="F20" s="192" t="s">
        <v>2397</v>
      </c>
      <c r="G20" s="192" t="s">
        <v>735</v>
      </c>
      <c r="H20" s="192" t="s">
        <v>737</v>
      </c>
      <c r="I20" s="192">
        <v>60</v>
      </c>
      <c r="J20" s="192"/>
      <c r="K20" s="235"/>
      <c r="L20" s="192"/>
      <c r="M20" s="246" t="s">
        <v>732</v>
      </c>
    </row>
    <row r="21" spans="1:13" s="491" customFormat="1" ht="29" x14ac:dyDescent="0.35">
      <c r="A21" s="487" t="s">
        <v>3181</v>
      </c>
      <c r="B21" s="488" t="s">
        <v>3182</v>
      </c>
      <c r="C21" s="213" t="s">
        <v>7</v>
      </c>
      <c r="D21" s="489" t="s">
        <v>760</v>
      </c>
      <c r="E21" s="489" t="s">
        <v>771</v>
      </c>
      <c r="F21" s="489" t="s">
        <v>3183</v>
      </c>
      <c r="G21" s="489" t="s">
        <v>735</v>
      </c>
      <c r="H21" s="490" t="s">
        <v>737</v>
      </c>
      <c r="I21" s="490">
        <v>60</v>
      </c>
      <c r="J21" s="490" t="s">
        <v>3184</v>
      </c>
      <c r="K21" s="490"/>
      <c r="L21" s="489"/>
      <c r="M21" s="246" t="s">
        <v>732</v>
      </c>
    </row>
    <row r="22" spans="1:13" s="491" customFormat="1" ht="29" x14ac:dyDescent="0.35">
      <c r="A22" s="492" t="s">
        <v>3185</v>
      </c>
      <c r="B22" s="493" t="s">
        <v>3186</v>
      </c>
      <c r="C22" s="386" t="s">
        <v>7</v>
      </c>
      <c r="D22" s="494" t="s">
        <v>760</v>
      </c>
      <c r="E22" s="494" t="s">
        <v>771</v>
      </c>
      <c r="F22" s="494" t="s">
        <v>3187</v>
      </c>
      <c r="G22" s="489" t="s">
        <v>735</v>
      </c>
      <c r="H22" s="490" t="s">
        <v>737</v>
      </c>
      <c r="I22" s="490">
        <v>60</v>
      </c>
      <c r="J22" s="490" t="s">
        <v>3188</v>
      </c>
      <c r="K22" s="490"/>
      <c r="L22" s="489"/>
      <c r="M22" s="246" t="s">
        <v>732</v>
      </c>
    </row>
    <row r="23" spans="1:13" s="459" customFormat="1" ht="14.5" x14ac:dyDescent="0.35">
      <c r="A23" s="470" t="s">
        <v>3189</v>
      </c>
      <c r="B23" s="640" t="s">
        <v>3190</v>
      </c>
      <c r="C23" s="495"/>
      <c r="D23" s="496" t="s">
        <v>723</v>
      </c>
      <c r="E23" s="496" t="s">
        <v>724</v>
      </c>
      <c r="F23" s="496" t="s">
        <v>3191</v>
      </c>
      <c r="G23" s="497" t="s">
        <v>735</v>
      </c>
      <c r="H23" s="497"/>
      <c r="I23" s="497">
        <v>1024</v>
      </c>
      <c r="J23" s="258"/>
      <c r="K23" s="258"/>
      <c r="L23" s="259"/>
      <c r="M23" s="246" t="s">
        <v>732</v>
      </c>
    </row>
    <row r="24" spans="1:13" s="459" customFormat="1" ht="14.5" x14ac:dyDescent="0.35">
      <c r="A24" s="470" t="s">
        <v>3192</v>
      </c>
      <c r="B24" s="470" t="s">
        <v>3193</v>
      </c>
      <c r="C24" s="495"/>
      <c r="D24" s="496" t="s">
        <v>723</v>
      </c>
      <c r="E24" s="496" t="s">
        <v>724</v>
      </c>
      <c r="F24" s="496" t="s">
        <v>3194</v>
      </c>
      <c r="G24" s="497" t="s">
        <v>735</v>
      </c>
      <c r="H24" s="497"/>
      <c r="I24" s="497">
        <v>1024</v>
      </c>
      <c r="J24" s="258"/>
      <c r="K24" s="258"/>
      <c r="L24" s="259"/>
      <c r="M24" s="246" t="s">
        <v>732</v>
      </c>
    </row>
    <row r="25" spans="1:13" s="459" customFormat="1" ht="29" x14ac:dyDescent="0.35">
      <c r="A25" s="470" t="s">
        <v>3195</v>
      </c>
      <c r="B25" s="470" t="s">
        <v>3196</v>
      </c>
      <c r="D25" s="496" t="s">
        <v>723</v>
      </c>
      <c r="E25" s="496" t="s">
        <v>724</v>
      </c>
      <c r="F25" s="496" t="s">
        <v>3197</v>
      </c>
      <c r="G25" s="497" t="s">
        <v>735</v>
      </c>
      <c r="H25" s="497"/>
      <c r="I25" s="497">
        <v>1024</v>
      </c>
      <c r="J25" s="258"/>
      <c r="K25" s="258"/>
      <c r="L25" s="259"/>
      <c r="M25" s="246" t="s">
        <v>732</v>
      </c>
    </row>
    <row r="26" spans="1:13" ht="29" x14ac:dyDescent="0.35">
      <c r="A26" s="496" t="s">
        <v>3198</v>
      </c>
      <c r="B26" s="470" t="s">
        <v>3199</v>
      </c>
      <c r="C26" s="498"/>
      <c r="D26" s="496" t="s">
        <v>723</v>
      </c>
      <c r="E26" s="496" t="s">
        <v>724</v>
      </c>
      <c r="F26" s="496" t="s">
        <v>805</v>
      </c>
      <c r="G26" s="497" t="s">
        <v>745</v>
      </c>
      <c r="H26" s="497" t="s">
        <v>2174</v>
      </c>
      <c r="I26" s="281" t="s">
        <v>737</v>
      </c>
      <c r="J26" s="258"/>
      <c r="K26" s="258"/>
      <c r="L26" s="259"/>
      <c r="M26" s="246" t="s">
        <v>732</v>
      </c>
    </row>
    <row r="27" spans="1:13" ht="29" x14ac:dyDescent="0.35">
      <c r="A27" s="496" t="s">
        <v>3200</v>
      </c>
      <c r="B27" s="470" t="s">
        <v>3201</v>
      </c>
      <c r="C27" s="498"/>
      <c r="D27" s="496" t="s">
        <v>760</v>
      </c>
      <c r="E27" s="496" t="s">
        <v>724</v>
      </c>
      <c r="F27" s="496" t="s">
        <v>808</v>
      </c>
      <c r="G27" s="497" t="s">
        <v>745</v>
      </c>
      <c r="H27" s="497" t="s">
        <v>2174</v>
      </c>
      <c r="I27" s="281" t="s">
        <v>737</v>
      </c>
      <c r="J27" s="258"/>
      <c r="K27" s="258"/>
      <c r="L27" s="259"/>
      <c r="M27" s="246" t="s">
        <v>732</v>
      </c>
    </row>
  </sheetData>
  <autoFilter ref="A2:M27" xr:uid="{00000000-0009-0000-0000-000014000000}"/>
  <mergeCells count="1">
    <mergeCell ref="A1:L1"/>
  </mergeCells>
  <pageMargins left="0.511811024" right="0.511811024" top="0.78740157499999996" bottom="0.78740157499999996" header="0.31496062000000002" footer="0.3149606200000000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Q13"/>
  <sheetViews>
    <sheetView topLeftCell="K1" zoomScaleNormal="100" workbookViewId="0">
      <pane ySplit="2" topLeftCell="A5" activePane="bottomLeft" state="frozen"/>
      <selection activeCell="B54" sqref="B54"/>
      <selection pane="bottomLeft" activeCell="Q13" sqref="Q13"/>
    </sheetView>
  </sheetViews>
  <sheetFormatPr defaultColWidth="14.453125" defaultRowHeight="12.5" x14ac:dyDescent="0.25"/>
  <cols>
    <col min="1" max="3" width="40.54296875" style="247" customWidth="1"/>
    <col min="4" max="5" width="20.54296875" style="247" customWidth="1"/>
    <col min="6" max="6" width="30.54296875" style="247" customWidth="1"/>
    <col min="7" max="7" width="10.54296875" style="247" customWidth="1"/>
    <col min="8" max="8" width="45.54296875" style="247" customWidth="1"/>
    <col min="9" max="9" width="12.54296875" style="247" customWidth="1"/>
    <col min="10" max="11" width="45.54296875" style="247" customWidth="1"/>
    <col min="12" max="16" width="12.54296875" style="247" customWidth="1"/>
    <col min="17" max="16384" width="14.453125" style="247"/>
  </cols>
  <sheetData>
    <row r="1" spans="1:17" ht="14.5" x14ac:dyDescent="0.35">
      <c r="A1" s="781" t="s">
        <v>1891</v>
      </c>
      <c r="B1" s="782"/>
      <c r="C1" s="782"/>
      <c r="D1" s="782"/>
      <c r="E1" s="782"/>
      <c r="F1" s="782"/>
      <c r="G1" s="782"/>
      <c r="H1" s="782"/>
      <c r="I1" s="782"/>
      <c r="J1" s="782"/>
      <c r="K1" s="782"/>
      <c r="L1" s="782"/>
      <c r="M1" s="246"/>
      <c r="N1" s="246"/>
      <c r="O1" s="246"/>
      <c r="P1" s="246"/>
      <c r="Q1" s="246"/>
    </row>
    <row r="2" spans="1:17" s="251" customFormat="1" ht="29" x14ac:dyDescent="0.35">
      <c r="A2" s="248" t="s">
        <v>710</v>
      </c>
      <c r="B2" s="248" t="s">
        <v>711</v>
      </c>
      <c r="C2" s="248" t="s">
        <v>712</v>
      </c>
      <c r="D2" s="248" t="s">
        <v>713</v>
      </c>
      <c r="E2" s="248" t="s">
        <v>1892</v>
      </c>
      <c r="F2" s="249" t="s">
        <v>715</v>
      </c>
      <c r="G2" s="249" t="s">
        <v>716</v>
      </c>
      <c r="H2" s="249" t="s">
        <v>717</v>
      </c>
      <c r="I2" s="249" t="s">
        <v>718</v>
      </c>
      <c r="J2" s="249" t="s">
        <v>1893</v>
      </c>
      <c r="K2" s="249" t="s">
        <v>720</v>
      </c>
      <c r="L2" s="249" t="s">
        <v>721</v>
      </c>
      <c r="M2" s="74" t="s">
        <v>3202</v>
      </c>
      <c r="N2" s="74" t="s">
        <v>3203</v>
      </c>
      <c r="O2" s="74" t="s">
        <v>3204</v>
      </c>
      <c r="P2" s="74" t="s">
        <v>3205</v>
      </c>
      <c r="Q2" s="250"/>
    </row>
    <row r="3" spans="1:17" ht="29" x14ac:dyDescent="0.35">
      <c r="A3" s="252" t="s">
        <v>722</v>
      </c>
      <c r="B3" s="253"/>
      <c r="C3" s="253"/>
      <c r="D3" s="252" t="s">
        <v>723</v>
      </c>
      <c r="E3" s="252" t="s">
        <v>724</v>
      </c>
      <c r="F3" s="254" t="s">
        <v>725</v>
      </c>
      <c r="G3" s="254"/>
      <c r="H3" s="254"/>
      <c r="I3" s="254"/>
      <c r="J3" s="254"/>
      <c r="K3" s="254"/>
      <c r="L3" s="254"/>
      <c r="M3" s="254" t="s">
        <v>3206</v>
      </c>
      <c r="N3" s="254"/>
      <c r="O3" s="254"/>
      <c r="P3" s="254"/>
      <c r="Q3" s="246" t="s">
        <v>726</v>
      </c>
    </row>
    <row r="4" spans="1:17" ht="290" x14ac:dyDescent="0.35">
      <c r="A4" s="273" t="s">
        <v>727</v>
      </c>
      <c r="B4" s="276" t="s">
        <v>728</v>
      </c>
      <c r="C4" s="276"/>
      <c r="D4" s="273" t="s">
        <v>723</v>
      </c>
      <c r="E4" s="273" t="s">
        <v>724</v>
      </c>
      <c r="F4" s="274" t="s">
        <v>729</v>
      </c>
      <c r="G4" s="275" t="s">
        <v>730</v>
      </c>
      <c r="H4" s="233" t="s">
        <v>731</v>
      </c>
      <c r="I4" s="259">
        <v>2</v>
      </c>
      <c r="J4" s="260"/>
      <c r="K4" s="260"/>
      <c r="L4" s="259"/>
      <c r="M4" s="259" t="s">
        <v>3207</v>
      </c>
      <c r="N4" s="259"/>
      <c r="O4" s="259"/>
      <c r="P4" s="259"/>
      <c r="Q4" s="246" t="s">
        <v>732</v>
      </c>
    </row>
    <row r="5" spans="1:17" ht="14.5" x14ac:dyDescent="0.35">
      <c r="A5" s="273" t="s">
        <v>733</v>
      </c>
      <c r="B5" s="276" t="s">
        <v>733</v>
      </c>
      <c r="C5" s="276"/>
      <c r="D5" s="273" t="s">
        <v>723</v>
      </c>
      <c r="E5" s="273" t="s">
        <v>724</v>
      </c>
      <c r="F5" s="274" t="s">
        <v>734</v>
      </c>
      <c r="G5" s="275" t="s">
        <v>735</v>
      </c>
      <c r="H5" s="259" t="s">
        <v>736</v>
      </c>
      <c r="I5" s="275" t="s">
        <v>737</v>
      </c>
      <c r="J5" s="274"/>
      <c r="K5" s="274"/>
      <c r="L5" s="259"/>
      <c r="M5" s="259" t="s">
        <v>3207</v>
      </c>
      <c r="N5" s="259"/>
      <c r="O5" s="259"/>
      <c r="P5" s="259"/>
      <c r="Q5" s="246" t="s">
        <v>732</v>
      </c>
    </row>
    <row r="6" spans="1:17" ht="14.5" x14ac:dyDescent="0.35">
      <c r="A6" s="271" t="s">
        <v>738</v>
      </c>
      <c r="B6" s="272" t="s">
        <v>739</v>
      </c>
      <c r="C6" s="272"/>
      <c r="D6" s="273" t="s">
        <v>723</v>
      </c>
      <c r="E6" s="273" t="s">
        <v>724</v>
      </c>
      <c r="F6" s="274" t="s">
        <v>740</v>
      </c>
      <c r="G6" s="275" t="s">
        <v>735</v>
      </c>
      <c r="H6" s="259" t="s">
        <v>741</v>
      </c>
      <c r="I6" s="275">
        <v>14</v>
      </c>
      <c r="J6" s="274"/>
      <c r="K6" s="274"/>
      <c r="L6" s="275"/>
      <c r="M6" s="275" t="s">
        <v>3207</v>
      </c>
      <c r="N6" s="275"/>
      <c r="O6" s="275"/>
      <c r="P6" s="275"/>
      <c r="Q6" s="246" t="s">
        <v>732</v>
      </c>
    </row>
    <row r="7" spans="1:17" ht="29" x14ac:dyDescent="0.35">
      <c r="A7" s="273" t="s">
        <v>742</v>
      </c>
      <c r="B7" s="276" t="s">
        <v>743</v>
      </c>
      <c r="C7" s="276"/>
      <c r="D7" s="273" t="s">
        <v>723</v>
      </c>
      <c r="E7" s="273" t="s">
        <v>724</v>
      </c>
      <c r="F7" s="274" t="s">
        <v>744</v>
      </c>
      <c r="G7" s="275" t="s">
        <v>745</v>
      </c>
      <c r="H7" s="275" t="s">
        <v>746</v>
      </c>
      <c r="I7" s="275" t="s">
        <v>737</v>
      </c>
      <c r="J7" s="274"/>
      <c r="K7" s="274"/>
      <c r="L7" s="259"/>
      <c r="M7" s="259" t="s">
        <v>3207</v>
      </c>
      <c r="N7" s="259"/>
      <c r="O7" s="259"/>
      <c r="P7" s="259"/>
      <c r="Q7" s="246" t="s">
        <v>732</v>
      </c>
    </row>
    <row r="8" spans="1:17" ht="14.5" x14ac:dyDescent="0.35">
      <c r="A8" s="255" t="s">
        <v>747</v>
      </c>
      <c r="B8" s="256" t="s">
        <v>748</v>
      </c>
      <c r="C8" s="256"/>
      <c r="D8" s="255" t="s">
        <v>723</v>
      </c>
      <c r="E8" s="255" t="s">
        <v>724</v>
      </c>
      <c r="F8" s="258" t="s">
        <v>749</v>
      </c>
      <c r="G8" s="259" t="s">
        <v>730</v>
      </c>
      <c r="H8" s="259" t="s">
        <v>737</v>
      </c>
      <c r="I8" s="259" t="s">
        <v>737</v>
      </c>
      <c r="J8" s="258"/>
      <c r="K8" s="258"/>
      <c r="L8" s="259"/>
      <c r="M8" s="259" t="s">
        <v>3207</v>
      </c>
      <c r="N8" s="259"/>
      <c r="O8" s="259"/>
      <c r="P8" s="259"/>
      <c r="Q8" s="246" t="s">
        <v>732</v>
      </c>
    </row>
    <row r="9" spans="1:17" ht="29" x14ac:dyDescent="0.35">
      <c r="A9" s="252" t="s">
        <v>3168</v>
      </c>
      <c r="B9" s="253"/>
      <c r="C9" s="253"/>
      <c r="D9" s="252" t="s">
        <v>751</v>
      </c>
      <c r="E9" s="252" t="s">
        <v>724</v>
      </c>
      <c r="F9" s="254" t="s">
        <v>3169</v>
      </c>
      <c r="G9" s="254"/>
      <c r="H9" s="254"/>
      <c r="I9" s="254"/>
      <c r="J9" s="254"/>
      <c r="K9" s="254"/>
      <c r="L9" s="254"/>
      <c r="M9" s="254" t="s">
        <v>3206</v>
      </c>
      <c r="N9" s="254"/>
      <c r="O9" s="254"/>
      <c r="P9" s="254"/>
      <c r="Q9" s="246" t="s">
        <v>726</v>
      </c>
    </row>
    <row r="10" spans="1:17" ht="14.5" x14ac:dyDescent="0.35">
      <c r="A10" s="281" t="s">
        <v>754</v>
      </c>
      <c r="B10" s="261" t="s">
        <v>755</v>
      </c>
      <c r="C10" s="261"/>
      <c r="D10" s="282" t="s">
        <v>723</v>
      </c>
      <c r="E10" s="282" t="s">
        <v>724</v>
      </c>
      <c r="F10" s="282" t="s">
        <v>756</v>
      </c>
      <c r="G10" s="282" t="s">
        <v>735</v>
      </c>
      <c r="H10" s="282" t="s">
        <v>757</v>
      </c>
      <c r="I10" s="282">
        <v>36</v>
      </c>
      <c r="J10" s="258"/>
      <c r="K10" s="258"/>
      <c r="L10" s="259"/>
      <c r="M10" s="259" t="s">
        <v>3207</v>
      </c>
      <c r="N10" s="259"/>
      <c r="O10" s="259"/>
      <c r="P10" s="259"/>
      <c r="Q10" s="246" t="s">
        <v>732</v>
      </c>
    </row>
    <row r="11" spans="1:17" ht="62.25" customHeight="1" x14ac:dyDescent="0.35">
      <c r="A11" s="257" t="s">
        <v>758</v>
      </c>
      <c r="B11" s="261" t="s">
        <v>759</v>
      </c>
      <c r="C11" s="261"/>
      <c r="D11" s="262" t="s">
        <v>760</v>
      </c>
      <c r="E11" s="262" t="s">
        <v>724</v>
      </c>
      <c r="F11" s="258" t="s">
        <v>761</v>
      </c>
      <c r="G11" s="259" t="s">
        <v>735</v>
      </c>
      <c r="H11" s="259"/>
      <c r="I11" s="259">
        <v>500</v>
      </c>
      <c r="K11" s="258" t="s">
        <v>762</v>
      </c>
      <c r="L11" s="263"/>
      <c r="M11" s="263" t="s">
        <v>3207</v>
      </c>
      <c r="N11" s="263"/>
      <c r="O11" s="263"/>
      <c r="P11" s="263"/>
      <c r="Q11" s="246" t="s">
        <v>732</v>
      </c>
    </row>
    <row r="12" spans="1:17" ht="14.5" x14ac:dyDescent="0.35">
      <c r="A12" s="281" t="s">
        <v>3208</v>
      </c>
      <c r="B12" s="261" t="s">
        <v>3209</v>
      </c>
      <c r="C12" s="261"/>
      <c r="D12" s="281" t="s">
        <v>723</v>
      </c>
      <c r="E12" s="281" t="s">
        <v>724</v>
      </c>
      <c r="F12" s="281" t="s">
        <v>3210</v>
      </c>
      <c r="G12" s="281" t="s">
        <v>735</v>
      </c>
      <c r="H12" s="281" t="s">
        <v>3211</v>
      </c>
      <c r="I12" s="281">
        <v>36</v>
      </c>
      <c r="J12" s="258"/>
      <c r="K12" s="258"/>
      <c r="L12" s="259"/>
      <c r="M12" s="259" t="s">
        <v>3207</v>
      </c>
      <c r="N12" s="259"/>
      <c r="O12" s="259"/>
      <c r="P12" s="259"/>
      <c r="Q12" s="246" t="s">
        <v>732</v>
      </c>
    </row>
    <row r="13" spans="1:17" ht="14.5" x14ac:dyDescent="0.35">
      <c r="A13" s="281" t="s">
        <v>3212</v>
      </c>
      <c r="B13" s="261" t="s">
        <v>3213</v>
      </c>
      <c r="C13" s="261"/>
      <c r="D13" s="281" t="s">
        <v>723</v>
      </c>
      <c r="E13" s="281" t="s">
        <v>724</v>
      </c>
      <c r="F13" s="281" t="s">
        <v>3214</v>
      </c>
      <c r="G13" s="281" t="s">
        <v>745</v>
      </c>
      <c r="H13" s="281" t="s">
        <v>2174</v>
      </c>
      <c r="I13" s="281" t="s">
        <v>737</v>
      </c>
      <c r="J13" s="258"/>
      <c r="K13" s="258"/>
      <c r="L13" s="259"/>
      <c r="M13" s="259" t="s">
        <v>3207</v>
      </c>
      <c r="N13" s="259"/>
      <c r="O13" s="259"/>
      <c r="P13" s="259"/>
      <c r="Q13" s="246" t="s">
        <v>732</v>
      </c>
    </row>
  </sheetData>
  <autoFilter ref="A2:Q13" xr:uid="{00000000-0009-0000-0000-000015000000}"/>
  <mergeCells count="1">
    <mergeCell ref="A1:L1"/>
  </mergeCells>
  <pageMargins left="0.7" right="0.7" top="0.75" bottom="0.75" header="0.3" footer="0.3"/>
  <pageSetup paperSize="9" orientation="portrait" r:id="rId1"/>
  <headerFooter>
    <oddFooter>&amp;C&amp;1#&amp;"Calibri"&amp;10&amp;K000000INFORMAÇÃO PÚBLICA – PUBLIC INFORMATION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0000"/>
  </sheetPr>
  <dimension ref="A1:Q34"/>
  <sheetViews>
    <sheetView showGridLines="0" topLeftCell="I1" zoomScale="80" zoomScaleNormal="80" workbookViewId="0">
      <pane ySplit="2" topLeftCell="A30" activePane="bottomLeft" state="frozen"/>
      <selection activeCell="B54" sqref="B54"/>
      <selection pane="bottomLeft" activeCell="Q34" sqref="Q34"/>
    </sheetView>
  </sheetViews>
  <sheetFormatPr defaultColWidth="14.453125" defaultRowHeight="12.5" x14ac:dyDescent="0.25"/>
  <cols>
    <col min="1" max="2" width="40.54296875" style="247" customWidth="1"/>
    <col min="3" max="3" width="40.54296875" style="296" customWidth="1"/>
    <col min="4" max="5" width="20.54296875" style="247" customWidth="1"/>
    <col min="6" max="6" width="30.54296875" style="247" customWidth="1"/>
    <col min="7" max="7" width="10.54296875" style="247" customWidth="1"/>
    <col min="8" max="8" width="45.54296875" style="247" customWidth="1"/>
    <col min="9" max="9" width="12.54296875" style="247" customWidth="1"/>
    <col min="10" max="11" width="45.54296875" style="247" customWidth="1"/>
    <col min="12" max="12" width="16.54296875" style="247" customWidth="1"/>
    <col min="13" max="16" width="12.54296875" style="247" customWidth="1"/>
    <col min="17" max="29" width="8.54296875" style="247" customWidth="1"/>
    <col min="30" max="16384" width="14.453125" style="247"/>
  </cols>
  <sheetData>
    <row r="1" spans="1:17" ht="14.5" x14ac:dyDescent="0.35">
      <c r="A1" s="786" t="s">
        <v>1891</v>
      </c>
      <c r="B1" s="787"/>
      <c r="C1" s="787"/>
      <c r="D1" s="787"/>
      <c r="E1" s="787"/>
      <c r="F1" s="787"/>
      <c r="G1" s="787"/>
      <c r="H1" s="787"/>
      <c r="I1" s="787"/>
      <c r="J1" s="787"/>
      <c r="K1" s="787"/>
      <c r="L1" s="787"/>
      <c r="M1" s="354"/>
      <c r="N1" s="354"/>
      <c r="O1" s="354"/>
      <c r="P1" s="354"/>
      <c r="Q1" s="246"/>
    </row>
    <row r="2" spans="1:17" s="251" customFormat="1" ht="29" x14ac:dyDescent="0.35">
      <c r="A2" s="355" t="s">
        <v>710</v>
      </c>
      <c r="B2" s="355" t="s">
        <v>711</v>
      </c>
      <c r="C2" s="355" t="s">
        <v>712</v>
      </c>
      <c r="D2" s="355" t="s">
        <v>713</v>
      </c>
      <c r="E2" s="355" t="s">
        <v>1892</v>
      </c>
      <c r="F2" s="356" t="s">
        <v>715</v>
      </c>
      <c r="G2" s="356" t="s">
        <v>716</v>
      </c>
      <c r="H2" s="356" t="s">
        <v>717</v>
      </c>
      <c r="I2" s="356" t="s">
        <v>718</v>
      </c>
      <c r="J2" s="356" t="s">
        <v>1893</v>
      </c>
      <c r="K2" s="356" t="s">
        <v>720</v>
      </c>
      <c r="L2" s="356" t="s">
        <v>721</v>
      </c>
      <c r="M2" s="357" t="s">
        <v>3202</v>
      </c>
      <c r="N2" s="357" t="s">
        <v>3203</v>
      </c>
      <c r="O2" s="357" t="s">
        <v>3204</v>
      </c>
      <c r="P2" s="357" t="s">
        <v>3205</v>
      </c>
      <c r="Q2" s="250"/>
    </row>
    <row r="3" spans="1:17" ht="217.5" x14ac:dyDescent="0.35">
      <c r="A3" s="358" t="s">
        <v>722</v>
      </c>
      <c r="B3" s="359"/>
      <c r="C3" s="358"/>
      <c r="D3" s="358" t="s">
        <v>723</v>
      </c>
      <c r="E3" s="358" t="s">
        <v>724</v>
      </c>
      <c r="F3" s="360" t="s">
        <v>725</v>
      </c>
      <c r="G3" s="360"/>
      <c r="H3" s="360"/>
      <c r="I3" s="360"/>
      <c r="J3" s="360"/>
      <c r="K3" s="360"/>
      <c r="L3" s="360"/>
      <c r="M3" s="360" t="s">
        <v>3206</v>
      </c>
      <c r="N3" s="360"/>
      <c r="O3" s="360" t="s">
        <v>3215</v>
      </c>
      <c r="P3" s="360" t="s">
        <v>3216</v>
      </c>
      <c r="Q3" s="246" t="s">
        <v>726</v>
      </c>
    </row>
    <row r="4" spans="1:17" ht="290" x14ac:dyDescent="0.35">
      <c r="A4" s="361" t="s">
        <v>727</v>
      </c>
      <c r="B4" s="362" t="s">
        <v>728</v>
      </c>
      <c r="C4" s="361"/>
      <c r="D4" s="361" t="s">
        <v>723</v>
      </c>
      <c r="E4" s="361" t="s">
        <v>724</v>
      </c>
      <c r="F4" s="363" t="s">
        <v>729</v>
      </c>
      <c r="G4" s="364" t="s">
        <v>730</v>
      </c>
      <c r="H4" s="233" t="s">
        <v>731</v>
      </c>
      <c r="I4" s="365">
        <v>2</v>
      </c>
      <c r="J4" s="366"/>
      <c r="K4" s="366"/>
      <c r="L4" s="364"/>
      <c r="M4" s="364" t="s">
        <v>3207</v>
      </c>
      <c r="N4" s="364"/>
      <c r="O4" s="364"/>
      <c r="P4" s="364"/>
      <c r="Q4" s="246" t="s">
        <v>732</v>
      </c>
    </row>
    <row r="5" spans="1:17" ht="14.5" x14ac:dyDescent="0.35">
      <c r="A5" s="361" t="s">
        <v>733</v>
      </c>
      <c r="B5" s="362" t="s">
        <v>733</v>
      </c>
      <c r="C5" s="361"/>
      <c r="D5" s="361" t="s">
        <v>723</v>
      </c>
      <c r="E5" s="361" t="s">
        <v>724</v>
      </c>
      <c r="F5" s="363" t="s">
        <v>734</v>
      </c>
      <c r="G5" s="364" t="s">
        <v>735</v>
      </c>
      <c r="H5" s="365" t="s">
        <v>736</v>
      </c>
      <c r="I5" s="364" t="s">
        <v>737</v>
      </c>
      <c r="J5" s="363"/>
      <c r="K5" s="363"/>
      <c r="L5" s="364"/>
      <c r="M5" s="364" t="s">
        <v>3207</v>
      </c>
      <c r="N5" s="364"/>
      <c r="O5" s="364"/>
      <c r="P5" s="364"/>
      <c r="Q5" s="246" t="s">
        <v>732</v>
      </c>
    </row>
    <row r="6" spans="1:17" ht="14.5" x14ac:dyDescent="0.35">
      <c r="A6" s="367" t="s">
        <v>738</v>
      </c>
      <c r="B6" s="368" t="s">
        <v>739</v>
      </c>
      <c r="C6" s="367"/>
      <c r="D6" s="361" t="s">
        <v>723</v>
      </c>
      <c r="E6" s="361" t="s">
        <v>724</v>
      </c>
      <c r="F6" s="363" t="s">
        <v>740</v>
      </c>
      <c r="G6" s="364" t="s">
        <v>735</v>
      </c>
      <c r="H6" s="364" t="s">
        <v>741</v>
      </c>
      <c r="I6" s="364">
        <v>14</v>
      </c>
      <c r="J6" s="363"/>
      <c r="K6" s="363"/>
      <c r="L6" s="364"/>
      <c r="M6" s="364" t="s">
        <v>3207</v>
      </c>
      <c r="N6" s="364"/>
      <c r="O6" s="364"/>
      <c r="P6" s="364"/>
      <c r="Q6" s="246" t="s">
        <v>732</v>
      </c>
    </row>
    <row r="7" spans="1:17" ht="29" x14ac:dyDescent="0.35">
      <c r="A7" s="361" t="s">
        <v>742</v>
      </c>
      <c r="B7" s="362" t="s">
        <v>743</v>
      </c>
      <c r="C7" s="361"/>
      <c r="D7" s="361" t="s">
        <v>723</v>
      </c>
      <c r="E7" s="361" t="s">
        <v>724</v>
      </c>
      <c r="F7" s="363" t="s">
        <v>744</v>
      </c>
      <c r="G7" s="364" t="s">
        <v>745</v>
      </c>
      <c r="H7" s="364" t="s">
        <v>746</v>
      </c>
      <c r="I7" s="364" t="s">
        <v>737</v>
      </c>
      <c r="J7" s="363"/>
      <c r="K7" s="363"/>
      <c r="L7" s="364"/>
      <c r="M7" s="364" t="s">
        <v>3207</v>
      </c>
      <c r="N7" s="364"/>
      <c r="O7" s="364"/>
      <c r="P7" s="364"/>
      <c r="Q7" s="246" t="s">
        <v>732</v>
      </c>
    </row>
    <row r="8" spans="1:17" ht="14.5" x14ac:dyDescent="0.35">
      <c r="A8" s="361" t="s">
        <v>747</v>
      </c>
      <c r="B8" s="362" t="s">
        <v>748</v>
      </c>
      <c r="C8" s="361"/>
      <c r="D8" s="361" t="s">
        <v>723</v>
      </c>
      <c r="E8" s="361" t="s">
        <v>724</v>
      </c>
      <c r="F8" s="363" t="s">
        <v>749</v>
      </c>
      <c r="G8" s="364" t="s">
        <v>730</v>
      </c>
      <c r="H8" s="364" t="s">
        <v>737</v>
      </c>
      <c r="I8" s="364" t="s">
        <v>737</v>
      </c>
      <c r="J8" s="363"/>
      <c r="K8" s="363"/>
      <c r="L8" s="365"/>
      <c r="M8" s="365" t="s">
        <v>3207</v>
      </c>
      <c r="N8" s="365"/>
      <c r="O8" s="365"/>
      <c r="P8" s="365"/>
      <c r="Q8" s="246" t="s">
        <v>732</v>
      </c>
    </row>
    <row r="9" spans="1:17" ht="43.5" x14ac:dyDescent="0.35">
      <c r="A9" s="358" t="s">
        <v>3217</v>
      </c>
      <c r="B9" s="359"/>
      <c r="C9" s="358"/>
      <c r="D9" s="358" t="s">
        <v>751</v>
      </c>
      <c r="E9" s="358" t="s">
        <v>724</v>
      </c>
      <c r="F9" s="360" t="s">
        <v>3218</v>
      </c>
      <c r="G9" s="360"/>
      <c r="H9" s="360"/>
      <c r="I9" s="360"/>
      <c r="J9" s="360"/>
      <c r="K9" s="360"/>
      <c r="L9" s="360" t="s">
        <v>3219</v>
      </c>
      <c r="M9" s="360" t="s">
        <v>3206</v>
      </c>
      <c r="N9" s="360"/>
      <c r="O9" s="360"/>
      <c r="P9" s="360"/>
      <c r="Q9" s="246" t="s">
        <v>726</v>
      </c>
    </row>
    <row r="10" spans="1:17" ht="14.5" x14ac:dyDescent="0.35">
      <c r="A10" s="369" t="s">
        <v>754</v>
      </c>
      <c r="B10" s="370" t="s">
        <v>755</v>
      </c>
      <c r="C10" s="369"/>
      <c r="D10" s="369" t="s">
        <v>723</v>
      </c>
      <c r="E10" s="369" t="s">
        <v>724</v>
      </c>
      <c r="F10" s="371" t="s">
        <v>756</v>
      </c>
      <c r="G10" s="365" t="s">
        <v>735</v>
      </c>
      <c r="H10" s="365" t="s">
        <v>757</v>
      </c>
      <c r="I10" s="365">
        <v>36</v>
      </c>
      <c r="J10" s="371"/>
      <c r="K10" s="371"/>
      <c r="L10" s="365"/>
      <c r="M10" s="365" t="s">
        <v>3207</v>
      </c>
      <c r="N10" s="365"/>
      <c r="O10" s="365"/>
      <c r="P10" s="365"/>
      <c r="Q10" s="246" t="s">
        <v>732</v>
      </c>
    </row>
    <row r="11" spans="1:17" ht="43.5" x14ac:dyDescent="0.35">
      <c r="A11" s="369" t="s">
        <v>758</v>
      </c>
      <c r="B11" s="370" t="s">
        <v>759</v>
      </c>
      <c r="C11" s="369"/>
      <c r="D11" s="372" t="s">
        <v>760</v>
      </c>
      <c r="E11" s="372" t="s">
        <v>724</v>
      </c>
      <c r="F11" s="371" t="s">
        <v>761</v>
      </c>
      <c r="G11" s="365" t="s">
        <v>735</v>
      </c>
      <c r="H11" s="365"/>
      <c r="I11" s="365">
        <v>500</v>
      </c>
      <c r="J11" s="373"/>
      <c r="K11" s="371" t="s">
        <v>762</v>
      </c>
      <c r="L11" s="374"/>
      <c r="M11" s="374" t="s">
        <v>3207</v>
      </c>
      <c r="N11" s="374"/>
      <c r="O11" s="374"/>
      <c r="P11" s="374"/>
      <c r="Q11" s="246" t="s">
        <v>732</v>
      </c>
    </row>
    <row r="12" spans="1:17" ht="14.5" x14ac:dyDescent="0.35">
      <c r="A12" s="369" t="s">
        <v>763</v>
      </c>
      <c r="B12" s="370" t="s">
        <v>764</v>
      </c>
      <c r="C12" s="369"/>
      <c r="D12" s="369" t="s">
        <v>723</v>
      </c>
      <c r="E12" s="369" t="s">
        <v>724</v>
      </c>
      <c r="F12" s="371" t="s">
        <v>765</v>
      </c>
      <c r="G12" s="365" t="s">
        <v>735</v>
      </c>
      <c r="H12" s="365" t="s">
        <v>737</v>
      </c>
      <c r="I12" s="365">
        <v>8</v>
      </c>
      <c r="J12" s="371"/>
      <c r="K12" s="371"/>
      <c r="L12" s="365"/>
      <c r="M12" s="365" t="s">
        <v>3207</v>
      </c>
      <c r="N12" s="365"/>
      <c r="O12" s="365"/>
      <c r="P12" s="365"/>
      <c r="Q12" s="246" t="s">
        <v>732</v>
      </c>
    </row>
    <row r="13" spans="1:17" ht="29" x14ac:dyDescent="0.35">
      <c r="A13" s="369" t="s">
        <v>766</v>
      </c>
      <c r="B13" s="370" t="s">
        <v>767</v>
      </c>
      <c r="C13" s="369"/>
      <c r="D13" s="369" t="s">
        <v>723</v>
      </c>
      <c r="E13" s="369" t="s">
        <v>724</v>
      </c>
      <c r="F13" s="371" t="s">
        <v>768</v>
      </c>
      <c r="G13" s="365" t="s">
        <v>745</v>
      </c>
      <c r="H13" s="365" t="s">
        <v>746</v>
      </c>
      <c r="I13" s="365" t="s">
        <v>737</v>
      </c>
      <c r="J13" s="371"/>
      <c r="K13" s="371"/>
      <c r="L13" s="365"/>
      <c r="M13" s="365" t="s">
        <v>3207</v>
      </c>
      <c r="N13" s="365"/>
      <c r="O13" s="365"/>
      <c r="P13" s="365"/>
      <c r="Q13" s="246" t="s">
        <v>732</v>
      </c>
    </row>
    <row r="14" spans="1:17" ht="29" x14ac:dyDescent="0.35">
      <c r="A14" s="369" t="s">
        <v>769</v>
      </c>
      <c r="B14" s="370" t="s">
        <v>770</v>
      </c>
      <c r="C14" s="369"/>
      <c r="D14" s="369" t="s">
        <v>760</v>
      </c>
      <c r="E14" s="369" t="s">
        <v>724</v>
      </c>
      <c r="F14" s="371" t="s">
        <v>772</v>
      </c>
      <c r="G14" s="365" t="s">
        <v>745</v>
      </c>
      <c r="H14" s="365" t="s">
        <v>746</v>
      </c>
      <c r="I14" s="365" t="s">
        <v>737</v>
      </c>
      <c r="J14" s="371"/>
      <c r="K14" s="371"/>
      <c r="L14" s="365"/>
      <c r="M14" s="365" t="s">
        <v>3207</v>
      </c>
      <c r="N14" s="365"/>
      <c r="O14" s="365"/>
      <c r="P14" s="365"/>
      <c r="Q14" s="246" t="s">
        <v>732</v>
      </c>
    </row>
    <row r="15" spans="1:17" ht="14.5" x14ac:dyDescent="0.35">
      <c r="A15" s="375" t="s">
        <v>2583</v>
      </c>
      <c r="B15" s="370" t="s">
        <v>2584</v>
      </c>
      <c r="C15" s="369" t="s">
        <v>7</v>
      </c>
      <c r="D15" s="369" t="s">
        <v>723</v>
      </c>
      <c r="E15" s="369" t="s">
        <v>724</v>
      </c>
      <c r="F15" s="371" t="s">
        <v>2585</v>
      </c>
      <c r="G15" s="365" t="s">
        <v>735</v>
      </c>
      <c r="H15" s="365" t="s">
        <v>737</v>
      </c>
      <c r="I15" s="365">
        <v>50</v>
      </c>
      <c r="J15" s="371"/>
      <c r="K15" s="371"/>
      <c r="L15" s="365"/>
      <c r="M15" s="365" t="s">
        <v>3207</v>
      </c>
      <c r="N15" s="365"/>
      <c r="O15" s="365"/>
      <c r="P15" s="365"/>
      <c r="Q15" s="246" t="s">
        <v>732</v>
      </c>
    </row>
    <row r="16" spans="1:17" ht="29" x14ac:dyDescent="0.35">
      <c r="A16" s="375" t="s">
        <v>2587</v>
      </c>
      <c r="B16" s="370" t="s">
        <v>2588</v>
      </c>
      <c r="C16" s="369" t="s">
        <v>7</v>
      </c>
      <c r="D16" s="369" t="s">
        <v>760</v>
      </c>
      <c r="E16" s="369" t="s">
        <v>724</v>
      </c>
      <c r="F16" s="371" t="s">
        <v>2397</v>
      </c>
      <c r="G16" s="365" t="s">
        <v>735</v>
      </c>
      <c r="H16" s="365" t="s">
        <v>737</v>
      </c>
      <c r="I16" s="365">
        <v>60</v>
      </c>
      <c r="J16" s="371"/>
      <c r="K16" s="371"/>
      <c r="L16" s="365"/>
      <c r="M16" s="365" t="s">
        <v>3207</v>
      </c>
      <c r="N16" s="365"/>
      <c r="O16" s="365"/>
      <c r="P16" s="365"/>
      <c r="Q16" s="246" t="s">
        <v>732</v>
      </c>
    </row>
    <row r="17" spans="1:17" ht="14.5" x14ac:dyDescent="0.35">
      <c r="A17" s="376" t="s">
        <v>3070</v>
      </c>
      <c r="B17" s="370" t="s">
        <v>3105</v>
      </c>
      <c r="C17" s="369" t="s">
        <v>9</v>
      </c>
      <c r="D17" s="369" t="s">
        <v>723</v>
      </c>
      <c r="E17" s="369" t="s">
        <v>724</v>
      </c>
      <c r="F17" s="371" t="s">
        <v>3072</v>
      </c>
      <c r="G17" s="365" t="s">
        <v>735</v>
      </c>
      <c r="H17" s="365" t="s">
        <v>737</v>
      </c>
      <c r="I17" s="365">
        <v>8</v>
      </c>
      <c r="J17" s="371"/>
      <c r="K17" s="371"/>
      <c r="L17" s="365"/>
      <c r="M17" s="365" t="s">
        <v>3207</v>
      </c>
      <c r="N17" s="365"/>
      <c r="O17" s="365"/>
      <c r="P17" s="365"/>
      <c r="Q17" s="246" t="s">
        <v>732</v>
      </c>
    </row>
    <row r="18" spans="1:17" ht="58" x14ac:dyDescent="0.35">
      <c r="A18" s="376" t="s">
        <v>2579</v>
      </c>
      <c r="B18" s="370" t="s">
        <v>2580</v>
      </c>
      <c r="C18" s="369" t="s">
        <v>9</v>
      </c>
      <c r="D18" s="369" t="s">
        <v>760</v>
      </c>
      <c r="E18" s="369" t="s">
        <v>771</v>
      </c>
      <c r="F18" s="371" t="s">
        <v>2581</v>
      </c>
      <c r="G18" s="365" t="s">
        <v>735</v>
      </c>
      <c r="H18" s="365" t="s">
        <v>737</v>
      </c>
      <c r="I18" s="365">
        <v>8</v>
      </c>
      <c r="J18" s="371" t="s">
        <v>3073</v>
      </c>
      <c r="K18" s="371"/>
      <c r="L18" s="365"/>
      <c r="M18" s="365" t="s">
        <v>3207</v>
      </c>
      <c r="N18" s="365"/>
      <c r="O18" s="365"/>
      <c r="P18" s="365"/>
      <c r="Q18" s="246" t="s">
        <v>732</v>
      </c>
    </row>
    <row r="19" spans="1:17" ht="43.5" x14ac:dyDescent="0.35">
      <c r="A19" s="377" t="s">
        <v>2184</v>
      </c>
      <c r="B19" s="370" t="s">
        <v>3106</v>
      </c>
      <c r="C19" s="369" t="s">
        <v>6</v>
      </c>
      <c r="D19" s="369" t="s">
        <v>723</v>
      </c>
      <c r="E19" s="369" t="s">
        <v>724</v>
      </c>
      <c r="F19" s="371" t="s">
        <v>2186</v>
      </c>
      <c r="G19" s="365" t="s">
        <v>735</v>
      </c>
      <c r="H19" s="365" t="s">
        <v>737</v>
      </c>
      <c r="I19" s="371">
        <v>80</v>
      </c>
      <c r="J19" s="371"/>
      <c r="K19" s="378" t="s">
        <v>3107</v>
      </c>
      <c r="L19" s="365"/>
      <c r="M19" s="365" t="s">
        <v>3207</v>
      </c>
      <c r="N19" s="365" t="s">
        <v>3220</v>
      </c>
      <c r="O19" s="365"/>
      <c r="P19" s="365"/>
      <c r="Q19" s="246" t="s">
        <v>732</v>
      </c>
    </row>
    <row r="20" spans="1:17" ht="43.5" x14ac:dyDescent="0.35">
      <c r="A20" s="369" t="s">
        <v>2403</v>
      </c>
      <c r="B20" s="370" t="s">
        <v>3129</v>
      </c>
      <c r="C20" s="369"/>
      <c r="D20" s="369" t="s">
        <v>723</v>
      </c>
      <c r="E20" s="369" t="s">
        <v>724</v>
      </c>
      <c r="F20" s="371" t="s">
        <v>1075</v>
      </c>
      <c r="G20" s="365" t="s">
        <v>735</v>
      </c>
      <c r="H20" s="365" t="s">
        <v>737</v>
      </c>
      <c r="I20" s="365">
        <v>4</v>
      </c>
      <c r="J20" s="371"/>
      <c r="K20" s="371"/>
      <c r="L20" s="365"/>
      <c r="M20" s="365" t="s">
        <v>3207</v>
      </c>
      <c r="N20" s="365"/>
      <c r="O20" s="365"/>
      <c r="P20" s="365"/>
      <c r="Q20" s="246" t="s">
        <v>732</v>
      </c>
    </row>
    <row r="21" spans="1:17" ht="14.5" x14ac:dyDescent="0.35">
      <c r="A21" s="375" t="s">
        <v>2354</v>
      </c>
      <c r="B21" s="370" t="s">
        <v>3221</v>
      </c>
      <c r="C21" s="369" t="s">
        <v>7</v>
      </c>
      <c r="D21" s="369" t="s">
        <v>723</v>
      </c>
      <c r="E21" s="369" t="s">
        <v>724</v>
      </c>
      <c r="F21" s="371" t="s">
        <v>3222</v>
      </c>
      <c r="G21" s="365" t="s">
        <v>735</v>
      </c>
      <c r="H21" s="365" t="s">
        <v>737</v>
      </c>
      <c r="I21" s="365">
        <v>50</v>
      </c>
      <c r="J21" s="371"/>
      <c r="K21" s="371"/>
      <c r="L21" s="365"/>
      <c r="M21" s="365" t="s">
        <v>3207</v>
      </c>
      <c r="N21" s="365"/>
      <c r="O21" s="365"/>
      <c r="P21" s="365"/>
      <c r="Q21" s="246" t="s">
        <v>732</v>
      </c>
    </row>
    <row r="22" spans="1:17" ht="29" x14ac:dyDescent="0.35">
      <c r="A22" s="369" t="s">
        <v>3108</v>
      </c>
      <c r="B22" s="370" t="s">
        <v>3109</v>
      </c>
      <c r="C22" s="369"/>
      <c r="D22" s="369" t="s">
        <v>723</v>
      </c>
      <c r="E22" s="369" t="s">
        <v>724</v>
      </c>
      <c r="F22" s="371" t="s">
        <v>3110</v>
      </c>
      <c r="G22" s="365" t="s">
        <v>735</v>
      </c>
      <c r="H22" s="365" t="s">
        <v>822</v>
      </c>
      <c r="I22" s="365">
        <v>3</v>
      </c>
      <c r="J22" s="371"/>
      <c r="K22" s="371"/>
      <c r="L22" s="365"/>
      <c r="M22" s="365" t="s">
        <v>3207</v>
      </c>
      <c r="N22" s="365"/>
      <c r="O22" s="365"/>
      <c r="P22" s="365"/>
      <c r="Q22" s="246" t="s">
        <v>732</v>
      </c>
    </row>
    <row r="23" spans="1:17" ht="14.5" x14ac:dyDescent="0.35">
      <c r="A23" s="369" t="s">
        <v>3164</v>
      </c>
      <c r="B23" s="370" t="s">
        <v>3112</v>
      </c>
      <c r="C23" s="369"/>
      <c r="D23" s="369" t="s">
        <v>723</v>
      </c>
      <c r="E23" s="369" t="s">
        <v>724</v>
      </c>
      <c r="F23" s="371" t="s">
        <v>2562</v>
      </c>
      <c r="G23" s="365" t="s">
        <v>745</v>
      </c>
      <c r="H23" s="365" t="s">
        <v>802</v>
      </c>
      <c r="I23" s="365">
        <v>10</v>
      </c>
      <c r="J23" s="371"/>
      <c r="K23" s="371"/>
      <c r="L23" s="365"/>
      <c r="M23" s="365" t="s">
        <v>3207</v>
      </c>
      <c r="N23" s="365"/>
      <c r="O23" s="365"/>
      <c r="P23" s="365"/>
      <c r="Q23" s="246" t="s">
        <v>732</v>
      </c>
    </row>
    <row r="24" spans="1:17" ht="29" x14ac:dyDescent="0.35">
      <c r="A24" s="369" t="s">
        <v>2191</v>
      </c>
      <c r="B24" s="370" t="s">
        <v>3118</v>
      </c>
      <c r="C24" s="369"/>
      <c r="D24" s="369" t="s">
        <v>723</v>
      </c>
      <c r="E24" s="369" t="s">
        <v>724</v>
      </c>
      <c r="F24" s="371" t="s">
        <v>2606</v>
      </c>
      <c r="G24" s="365" t="s">
        <v>826</v>
      </c>
      <c r="H24" s="365" t="s">
        <v>737</v>
      </c>
      <c r="I24" s="365">
        <v>16.2</v>
      </c>
      <c r="J24" s="371"/>
      <c r="K24" s="371"/>
      <c r="L24" s="378" t="s">
        <v>2259</v>
      </c>
      <c r="M24" s="365" t="s">
        <v>3207</v>
      </c>
      <c r="N24" s="365"/>
      <c r="O24" s="365"/>
      <c r="P24" s="365"/>
      <c r="Q24" s="246" t="s">
        <v>732</v>
      </c>
    </row>
    <row r="25" spans="1:17" ht="29" x14ac:dyDescent="0.35">
      <c r="A25" s="369" t="s">
        <v>2194</v>
      </c>
      <c r="B25" s="370" t="s">
        <v>3119</v>
      </c>
      <c r="C25" s="369"/>
      <c r="D25" s="369" t="s">
        <v>723</v>
      </c>
      <c r="E25" s="369" t="s">
        <v>724</v>
      </c>
      <c r="F25" s="371" t="s">
        <v>2609</v>
      </c>
      <c r="G25" s="365" t="s">
        <v>826</v>
      </c>
      <c r="H25" s="365" t="s">
        <v>737</v>
      </c>
      <c r="I25" s="365">
        <v>16.2</v>
      </c>
      <c r="J25" s="371"/>
      <c r="K25" s="371"/>
      <c r="L25" s="378" t="s">
        <v>2259</v>
      </c>
      <c r="M25" s="365" t="s">
        <v>3207</v>
      </c>
      <c r="N25" s="365"/>
      <c r="O25" s="365"/>
      <c r="P25" s="365"/>
      <c r="Q25" s="246" t="s">
        <v>732</v>
      </c>
    </row>
    <row r="26" spans="1:17" ht="29" x14ac:dyDescent="0.35">
      <c r="A26" s="369" t="s">
        <v>2571</v>
      </c>
      <c r="B26" s="370" t="s">
        <v>3223</v>
      </c>
      <c r="C26" s="369"/>
      <c r="D26" s="369" t="s">
        <v>723</v>
      </c>
      <c r="E26" s="369" t="s">
        <v>724</v>
      </c>
      <c r="F26" s="371" t="s">
        <v>2573</v>
      </c>
      <c r="G26" s="365" t="s">
        <v>730</v>
      </c>
      <c r="H26" s="365" t="s">
        <v>2574</v>
      </c>
      <c r="I26" s="365">
        <v>2</v>
      </c>
      <c r="J26" s="371"/>
      <c r="K26" s="371"/>
      <c r="L26" s="365"/>
      <c r="M26" s="365" t="s">
        <v>3207</v>
      </c>
      <c r="N26" s="365"/>
      <c r="O26" s="365"/>
      <c r="P26" s="365"/>
      <c r="Q26" s="246" t="s">
        <v>732</v>
      </c>
    </row>
    <row r="27" spans="1:17" ht="114.75" customHeight="1" x14ac:dyDescent="0.35">
      <c r="A27" s="369" t="s">
        <v>3157</v>
      </c>
      <c r="B27" s="370" t="s">
        <v>3224</v>
      </c>
      <c r="C27" s="369"/>
      <c r="D27" s="369" t="s">
        <v>723</v>
      </c>
      <c r="E27" s="369" t="s">
        <v>724</v>
      </c>
      <c r="F27" s="371" t="s">
        <v>2204</v>
      </c>
      <c r="G27" s="365" t="s">
        <v>730</v>
      </c>
      <c r="H27" s="371" t="s">
        <v>3225</v>
      </c>
      <c r="I27" s="365">
        <v>2</v>
      </c>
      <c r="J27" s="371"/>
      <c r="K27" s="371"/>
      <c r="L27" s="365"/>
      <c r="M27" s="365" t="s">
        <v>3207</v>
      </c>
      <c r="N27" s="365"/>
      <c r="O27" s="365"/>
      <c r="P27" s="365"/>
      <c r="Q27" s="246" t="s">
        <v>732</v>
      </c>
    </row>
    <row r="28" spans="1:17" ht="58" x14ac:dyDescent="0.35">
      <c r="A28" s="369" t="s">
        <v>727</v>
      </c>
      <c r="B28" s="370" t="s">
        <v>3226</v>
      </c>
      <c r="C28" s="369"/>
      <c r="D28" s="369" t="s">
        <v>723</v>
      </c>
      <c r="E28" s="369" t="s">
        <v>724</v>
      </c>
      <c r="F28" s="371" t="s">
        <v>729</v>
      </c>
      <c r="G28" s="365" t="s">
        <v>730</v>
      </c>
      <c r="H28" s="371" t="s">
        <v>3227</v>
      </c>
      <c r="I28" s="365">
        <v>2</v>
      </c>
      <c r="J28" s="371"/>
      <c r="K28" s="371" t="s">
        <v>3228</v>
      </c>
      <c r="L28" s="365"/>
      <c r="M28" s="365" t="s">
        <v>3207</v>
      </c>
      <c r="N28" s="365"/>
      <c r="O28" s="365"/>
      <c r="P28" s="365"/>
      <c r="Q28" s="246" t="s">
        <v>732</v>
      </c>
    </row>
    <row r="29" spans="1:17" ht="101.5" x14ac:dyDescent="0.35">
      <c r="A29" s="358" t="s">
        <v>3229</v>
      </c>
      <c r="B29" s="358"/>
      <c r="C29" s="358"/>
      <c r="D29" s="358" t="s">
        <v>839</v>
      </c>
      <c r="E29" s="358" t="s">
        <v>724</v>
      </c>
      <c r="F29" s="360" t="s">
        <v>3230</v>
      </c>
      <c r="G29" s="360"/>
      <c r="H29" s="360"/>
      <c r="I29" s="360"/>
      <c r="J29" s="360"/>
      <c r="K29" s="360"/>
      <c r="L29" s="360" t="s">
        <v>3231</v>
      </c>
      <c r="M29" s="360" t="s">
        <v>3206</v>
      </c>
      <c r="N29" s="360"/>
      <c r="O29" s="360" t="s">
        <v>3232</v>
      </c>
      <c r="P29" s="360" t="s">
        <v>3216</v>
      </c>
      <c r="Q29" s="246" t="s">
        <v>726</v>
      </c>
    </row>
    <row r="30" spans="1:17" ht="72.5" x14ac:dyDescent="0.35">
      <c r="A30" s="369" t="s">
        <v>2613</v>
      </c>
      <c r="B30" s="370" t="s">
        <v>3226</v>
      </c>
      <c r="C30" s="369"/>
      <c r="D30" s="369" t="s">
        <v>723</v>
      </c>
      <c r="E30" s="369" t="s">
        <v>724</v>
      </c>
      <c r="F30" s="371" t="s">
        <v>2615</v>
      </c>
      <c r="G30" s="365" t="s">
        <v>730</v>
      </c>
      <c r="H30" s="365" t="s">
        <v>3233</v>
      </c>
      <c r="I30" s="365">
        <v>2</v>
      </c>
      <c r="J30" s="371"/>
      <c r="K30" s="371"/>
      <c r="L30" s="365"/>
      <c r="M30" s="365" t="s">
        <v>3207</v>
      </c>
      <c r="N30" s="365"/>
      <c r="O30" s="365"/>
      <c r="P30" s="365"/>
      <c r="Q30" s="246" t="s">
        <v>732</v>
      </c>
    </row>
    <row r="31" spans="1:17" ht="29" x14ac:dyDescent="0.35">
      <c r="A31" s="369" t="s">
        <v>2617</v>
      </c>
      <c r="B31" s="370" t="s">
        <v>3234</v>
      </c>
      <c r="C31" s="369"/>
      <c r="D31" s="369" t="s">
        <v>723</v>
      </c>
      <c r="E31" s="369" t="s">
        <v>724</v>
      </c>
      <c r="F31" s="371" t="s">
        <v>2619</v>
      </c>
      <c r="G31" s="365" t="s">
        <v>826</v>
      </c>
      <c r="H31" s="365" t="s">
        <v>737</v>
      </c>
      <c r="I31" s="365">
        <v>16.2</v>
      </c>
      <c r="J31" s="371"/>
      <c r="K31" s="371"/>
      <c r="L31" s="378" t="s">
        <v>2259</v>
      </c>
      <c r="M31" s="365" t="s">
        <v>3207</v>
      </c>
      <c r="N31" s="365"/>
      <c r="O31" s="365"/>
      <c r="P31" s="365"/>
      <c r="Q31" s="246" t="s">
        <v>732</v>
      </c>
    </row>
    <row r="32" spans="1:17" ht="29" x14ac:dyDescent="0.35">
      <c r="A32" s="369" t="s">
        <v>2620</v>
      </c>
      <c r="B32" s="370" t="s">
        <v>3235</v>
      </c>
      <c r="C32" s="369"/>
      <c r="D32" s="369" t="s">
        <v>723</v>
      </c>
      <c r="E32" s="369" t="s">
        <v>724</v>
      </c>
      <c r="F32" s="371" t="s">
        <v>2622</v>
      </c>
      <c r="G32" s="365" t="s">
        <v>826</v>
      </c>
      <c r="H32" s="365" t="s">
        <v>737</v>
      </c>
      <c r="I32" s="365">
        <v>16.2</v>
      </c>
      <c r="J32" s="371"/>
      <c r="K32" s="371"/>
      <c r="L32" s="378" t="s">
        <v>2259</v>
      </c>
      <c r="M32" s="365" t="s">
        <v>3207</v>
      </c>
      <c r="N32" s="365"/>
      <c r="O32" s="365"/>
      <c r="P32" s="365"/>
      <c r="Q32" s="246" t="s">
        <v>732</v>
      </c>
    </row>
    <row r="33" spans="1:17" ht="101.5" x14ac:dyDescent="0.35">
      <c r="A33" s="358" t="s">
        <v>3236</v>
      </c>
      <c r="B33" s="358"/>
      <c r="C33" s="358"/>
      <c r="D33" s="358" t="s">
        <v>839</v>
      </c>
      <c r="E33" s="358" t="s">
        <v>724</v>
      </c>
      <c r="F33" s="360" t="s">
        <v>2592</v>
      </c>
      <c r="G33" s="360"/>
      <c r="H33" s="360"/>
      <c r="I33" s="360"/>
      <c r="J33" s="360"/>
      <c r="K33" s="360"/>
      <c r="L33" s="360" t="s">
        <v>3237</v>
      </c>
      <c r="M33" s="360" t="s">
        <v>3206</v>
      </c>
      <c r="N33" s="360"/>
      <c r="O33" s="360" t="s">
        <v>3232</v>
      </c>
      <c r="P33" s="360" t="s">
        <v>3216</v>
      </c>
      <c r="Q33" s="246" t="s">
        <v>726</v>
      </c>
    </row>
    <row r="34" spans="1:17" ht="29" x14ac:dyDescent="0.35">
      <c r="A34" s="369" t="s">
        <v>2590</v>
      </c>
      <c r="B34" s="370" t="s">
        <v>2591</v>
      </c>
      <c r="C34" s="369"/>
      <c r="D34" s="369" t="s">
        <v>723</v>
      </c>
      <c r="E34" s="369" t="s">
        <v>724</v>
      </c>
      <c r="F34" s="371" t="s">
        <v>2592</v>
      </c>
      <c r="G34" s="365" t="s">
        <v>730</v>
      </c>
      <c r="H34" s="365" t="s">
        <v>737</v>
      </c>
      <c r="I34" s="365">
        <v>2</v>
      </c>
      <c r="J34" s="371"/>
      <c r="K34" s="371"/>
      <c r="L34" s="365"/>
      <c r="M34" s="365" t="s">
        <v>3207</v>
      </c>
      <c r="N34" s="365"/>
      <c r="O34" s="365"/>
      <c r="P34" s="365"/>
      <c r="Q34" s="246" t="s">
        <v>732</v>
      </c>
    </row>
  </sheetData>
  <autoFilter ref="A2:Q34" xr:uid="{00000000-0009-0000-0000-000016000000}"/>
  <mergeCells count="1">
    <mergeCell ref="A1:L1"/>
  </mergeCells>
  <pageMargins left="0.511811024" right="0.511811024" top="0.78740157499999996" bottom="0.78740157499999996" header="0" footer="0"/>
  <pageSetup paperSize="9" orientation="portrait" r:id="rId1"/>
  <headerFooter>
    <oddFooter>&amp;C&amp;"Calibri"&amp;11&amp;K000000&amp;"Calibri"&amp;11&amp;K000000000000#000000INFORMAÇÃO INTERNA – INTERNAL INFORMATION_x000D_#000000INFORMAÇÃO INTERNA – INTERNAL INFORMATION_x000D_&amp;1#&amp;"Calibri"&amp;10&amp;K000000INFORMAÇÃO PÚBLICA – PUBLIC INFORMATION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2:D22"/>
  <sheetViews>
    <sheetView workbookViewId="0">
      <selection activeCell="D3" sqref="D3"/>
    </sheetView>
  </sheetViews>
  <sheetFormatPr defaultRowHeight="12.5" x14ac:dyDescent="0.25"/>
  <cols>
    <col min="2" max="2" width="30.453125" bestFit="1" customWidth="1"/>
    <col min="6" max="6" width="8.54296875" customWidth="1"/>
  </cols>
  <sheetData>
    <row r="2" spans="1:4" ht="13" x14ac:dyDescent="0.3">
      <c r="B2" s="770" t="s">
        <v>3238</v>
      </c>
      <c r="C2" s="770" t="s">
        <v>726</v>
      </c>
      <c r="D2" s="770" t="s">
        <v>3239</v>
      </c>
    </row>
    <row r="3" spans="1:4" x14ac:dyDescent="0.25">
      <c r="A3">
        <v>1</v>
      </c>
      <c r="B3" t="s">
        <v>3240</v>
      </c>
      <c r="C3">
        <f>COUNTIF('1 - DOCUMENTO'!$M$9:$M$424,"Bloco")</f>
        <v>40</v>
      </c>
      <c r="D3">
        <f>COUNTIF('1 - DOCUMENTO'!$M$9:$M$424,"Campo")</f>
        <v>376</v>
      </c>
    </row>
    <row r="4" spans="1:4" x14ac:dyDescent="0.25">
      <c r="A4">
        <v>2</v>
      </c>
      <c r="B4" t="s">
        <v>3241</v>
      </c>
      <c r="C4">
        <f>COUNTIF('2 - ENDOSSO'!$M$9:$M$444,"Bloco")</f>
        <v>42</v>
      </c>
      <c r="D4">
        <f>COUNTIF('2 - ENDOSSO'!$M$9:$M$444,"Campo")</f>
        <v>394</v>
      </c>
    </row>
    <row r="5" spans="1:4" x14ac:dyDescent="0.25">
      <c r="A5">
        <v>3</v>
      </c>
      <c r="B5" t="s">
        <v>3242</v>
      </c>
      <c r="C5">
        <f>COUNTIF('3 - MOVIMENTAÇÃO DE PRÊMIO'!$M$9:$M$49,"Bloco")</f>
        <v>3</v>
      </c>
      <c r="D5">
        <f>COUNTIF('3 - MOVIMENTAÇÃO DE PRÊMIO'!$M$9:$M$49,"Campo")</f>
        <v>38</v>
      </c>
    </row>
    <row r="6" spans="1:4" x14ac:dyDescent="0.25">
      <c r="A6">
        <v>4</v>
      </c>
      <c r="B6" t="s">
        <v>3243</v>
      </c>
      <c r="C6">
        <f>COUNTIF('4 - CCG'!$M$9:$M$32,"Bloco")</f>
        <v>4</v>
      </c>
      <c r="D6">
        <f>COUNTIF('4 - CCG'!$M$9:$M$32,"Campo")</f>
        <v>20</v>
      </c>
    </row>
    <row r="7" spans="1:4" x14ac:dyDescent="0.25">
      <c r="A7">
        <v>5</v>
      </c>
      <c r="B7" t="s">
        <v>3244</v>
      </c>
      <c r="C7">
        <f>COUNTIF('5 - SINISTRO - EVENTO GERADOR'!$M$9:$M$110,"Bloco")</f>
        <v>10</v>
      </c>
      <c r="D7">
        <f>COUNTIF('5 - SINISTRO - EVENTO GERADOR'!$M$9:$M$110,"Campo")</f>
        <v>92</v>
      </c>
    </row>
    <row r="8" spans="1:4" x14ac:dyDescent="0.25">
      <c r="A8">
        <v>6</v>
      </c>
      <c r="B8" t="s">
        <v>3245</v>
      </c>
      <c r="C8">
        <f>COUNTIF('6 - CONTRATO RESSEGURO'!$M$9:$M$53,"Bloco")</f>
        <v>5</v>
      </c>
      <c r="D8">
        <f>COUNTIF('6 - CONTRATO RESSEGURO'!$M$9:$M$53,"Campo")</f>
        <v>40</v>
      </c>
    </row>
    <row r="9" spans="1:4" x14ac:dyDescent="0.25">
      <c r="A9">
        <v>7</v>
      </c>
      <c r="B9" t="s">
        <v>3246</v>
      </c>
      <c r="C9">
        <f>COUNTIF('7 - PRÊMIO RESSEGURO'!$M$9:$M$36,"Bloco")</f>
        <v>3</v>
      </c>
      <c r="D9">
        <f>COUNTIF('7 - PRÊMIO RESSEGURO'!$M$9:$M$36,"Campo")</f>
        <v>25</v>
      </c>
    </row>
    <row r="10" spans="1:4" x14ac:dyDescent="0.25">
      <c r="A10">
        <v>8</v>
      </c>
      <c r="B10" t="s">
        <v>3247</v>
      </c>
      <c r="C10">
        <f>COUNTIF('8 -MOVIMENTO RECUPERAÇÃO RESSEG'!$Q$9:$Q$34,"Bloco")</f>
        <v>3</v>
      </c>
      <c r="D10">
        <f>COUNTIF('8 -MOVIMENTO RECUPERAÇÃO RESSEG'!$Q$9:$Q$34,"Campo")</f>
        <v>23</v>
      </c>
    </row>
    <row r="11" spans="1:4" x14ac:dyDescent="0.25">
      <c r="A11">
        <v>9</v>
      </c>
      <c r="B11" t="s">
        <v>3248</v>
      </c>
      <c r="C11">
        <f>COUNTIF('9 - PRESTAÇÃO CONTAS'!$M$9:$M$27,"Bloco")</f>
        <v>1</v>
      </c>
      <c r="D11">
        <f>COUNTIF('9 - PRESTAÇÃO CONTAS'!$M$9:$M$27,"Campo")</f>
        <v>18</v>
      </c>
    </row>
    <row r="12" spans="1:4" x14ac:dyDescent="0.25">
      <c r="A12">
        <v>10</v>
      </c>
      <c r="B12" t="s">
        <v>2556</v>
      </c>
      <c r="C12">
        <f>COUNTIF('10 - MOVIMENTO DE SINISTRO'!$M$9:$M$44,"Bloco")</f>
        <v>2</v>
      </c>
      <c r="D12">
        <f>COUNTIF('10 - MOVIMENTO DE SINISTRO'!$M$9:$M$44,"Campo")</f>
        <v>34</v>
      </c>
    </row>
    <row r="13" spans="1:4" x14ac:dyDescent="0.25">
      <c r="A13">
        <v>11</v>
      </c>
      <c r="B13" t="s">
        <v>3249</v>
      </c>
      <c r="C13">
        <f>COUNTIF('11 - COMPL AUTO'!$M$9:$M$88,"Bloco")</f>
        <v>5</v>
      </c>
      <c r="D13">
        <f>COUNTIF('11 - COMPL AUTO'!$M$9:$M$88,"Campo")</f>
        <v>75</v>
      </c>
    </row>
    <row r="14" spans="1:4" x14ac:dyDescent="0.25">
      <c r="A14">
        <v>12</v>
      </c>
      <c r="B14" t="s">
        <v>3250</v>
      </c>
      <c r="C14">
        <f>COUNTIF('12 - MOVIMENTO DE PROVISÃO'!$M$9:$M$47,"Bloco")</f>
        <v>6</v>
      </c>
      <c r="D14">
        <f>COUNTIF('12 - MOVIMENTO DE PROVISÃO'!$M$9:$M$47,"Campo")</f>
        <v>33</v>
      </c>
    </row>
    <row r="15" spans="1:4" x14ac:dyDescent="0.25">
      <c r="A15">
        <v>13</v>
      </c>
      <c r="B15" t="s">
        <v>3251</v>
      </c>
      <c r="C15">
        <f>COUNTIF('13 - MOV CONTRIBUIÇÃO'!$M$9:$M$49,"Bloco")</f>
        <v>3</v>
      </c>
      <c r="D15">
        <f>COUNTIF('13 - MOV CONTRIBUIÇÃO'!$M$9:$M$49,"Campo")</f>
        <v>38</v>
      </c>
    </row>
    <row r="16" spans="1:4" x14ac:dyDescent="0.25">
      <c r="A16">
        <v>14</v>
      </c>
      <c r="B16" t="s">
        <v>3252</v>
      </c>
      <c r="C16">
        <f>COUNTIF('14 - RESGATES E PORTABILIDADES'!$M$9:$M$54,"Bloco")</f>
        <v>5</v>
      </c>
      <c r="D16">
        <f>COUNTIF('14 - RESGATES E PORTABILIDADES'!$M$9:$M$54,"Campo")</f>
        <v>41</v>
      </c>
    </row>
    <row r="17" spans="1:4" x14ac:dyDescent="0.25">
      <c r="A17">
        <v>15</v>
      </c>
      <c r="B17" t="s">
        <v>3253</v>
      </c>
      <c r="C17">
        <f>COUNTIF('15 - CTT ASSIST'!$O$9:$O$43,"Bloco")</f>
        <v>2</v>
      </c>
      <c r="D17">
        <f>COUNTIF('15 - CTT ASSIST'!$O$9:$O$43,"Campo")</f>
        <v>33</v>
      </c>
    </row>
    <row r="18" spans="1:4" x14ac:dyDescent="0.25">
      <c r="A18">
        <v>16</v>
      </c>
      <c r="B18" t="s">
        <v>3254</v>
      </c>
      <c r="C18">
        <f>COUNTIF('16 - ALTERAÇÃO CTT'!$O$9:$O$47,"Bloco")</f>
        <v>2</v>
      </c>
      <c r="D18">
        <f>COUNTIF('16 - ALTERAÇÃO CTT'!$O$9:$O$47,"Campo")</f>
        <v>37</v>
      </c>
    </row>
    <row r="19" spans="1:4" x14ac:dyDescent="0.25">
      <c r="A19">
        <v>17</v>
      </c>
      <c r="B19" t="s">
        <v>3255</v>
      </c>
      <c r="C19">
        <f>COUNTIF('17 - MOVIMENTO CTT'!$O$9:$O$33,"Bloco")</f>
        <v>2</v>
      </c>
      <c r="D19">
        <f>COUNTIF('17 - MOVIMENTO CTT'!$O$9:$O$33,"Campo")</f>
        <v>23</v>
      </c>
    </row>
    <row r="20" spans="1:4" x14ac:dyDescent="0.25">
      <c r="A20">
        <v>98</v>
      </c>
      <c r="B20" t="s">
        <v>3256</v>
      </c>
      <c r="C20">
        <f>COUNTIF('98 - BLOQUEIO-GRAVAME'!$M$9:$M$27,"Bloco")</f>
        <v>1</v>
      </c>
      <c r="D20">
        <f>COUNTIF('98 - BLOQUEIO-GRAVAME'!$M$9:$M$27,"Campo")</f>
        <v>18</v>
      </c>
    </row>
    <row r="21" spans="1:4" x14ac:dyDescent="0.25">
      <c r="A21">
        <v>99</v>
      </c>
      <c r="B21" t="s">
        <v>3257</v>
      </c>
      <c r="C21" s="768">
        <f>COUNTIF('99-EXCLUSAO'!$Q$9:$Q$13,"Bloco")</f>
        <v>1</v>
      </c>
      <c r="D21" s="768">
        <f>COUNTIF('99-EXCLUSAO'!$Q$9:$Q$13,"Campo")</f>
        <v>4</v>
      </c>
    </row>
    <row r="22" spans="1:4" ht="13" x14ac:dyDescent="0.3">
      <c r="C22" s="769">
        <f>SUM(C3:C21)</f>
        <v>140</v>
      </c>
      <c r="D22" s="769">
        <f>SUM(D3:D21)</f>
        <v>1362</v>
      </c>
    </row>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C108"/>
  <sheetViews>
    <sheetView topLeftCell="A76" zoomScaleNormal="100" workbookViewId="0">
      <selection activeCell="C88" sqref="C88:C90"/>
    </sheetView>
  </sheetViews>
  <sheetFormatPr defaultRowHeight="15.5" x14ac:dyDescent="0.35"/>
  <cols>
    <col min="1" max="1" width="9.453125" style="393" customWidth="1"/>
    <col min="2" max="2" width="37.54296875" style="394" customWidth="1"/>
    <col min="3" max="3" width="21.54296875" style="394" customWidth="1"/>
  </cols>
  <sheetData>
    <row r="1" spans="1:3" x14ac:dyDescent="0.35">
      <c r="A1" s="393" t="s">
        <v>95</v>
      </c>
      <c r="B1" s="394" t="s">
        <v>96</v>
      </c>
      <c r="C1" s="394" t="s">
        <v>97</v>
      </c>
    </row>
    <row r="2" spans="1:3" x14ac:dyDescent="0.35">
      <c r="A2" s="393">
        <v>1</v>
      </c>
      <c r="B2" s="394" t="s">
        <v>98</v>
      </c>
      <c r="C2" s="394" t="s">
        <v>99</v>
      </c>
    </row>
    <row r="3" spans="1:3" x14ac:dyDescent="0.35">
      <c r="A3" s="395">
        <v>2</v>
      </c>
      <c r="B3" s="394" t="s">
        <v>98</v>
      </c>
      <c r="C3" s="394" t="s">
        <v>100</v>
      </c>
    </row>
    <row r="4" spans="1:3" x14ac:dyDescent="0.35">
      <c r="A4" s="393">
        <v>3</v>
      </c>
      <c r="B4" s="394" t="s">
        <v>98</v>
      </c>
      <c r="C4" s="394" t="s">
        <v>101</v>
      </c>
    </row>
    <row r="5" spans="1:3" x14ac:dyDescent="0.35">
      <c r="A5" s="393">
        <v>4</v>
      </c>
      <c r="B5" s="394" t="s">
        <v>98</v>
      </c>
      <c r="C5" s="394" t="s">
        <v>102</v>
      </c>
    </row>
    <row r="6" spans="1:3" x14ac:dyDescent="0.35">
      <c r="A6" s="393">
        <v>5</v>
      </c>
      <c r="B6" s="394" t="s">
        <v>98</v>
      </c>
      <c r="C6" s="394" t="s">
        <v>103</v>
      </c>
    </row>
    <row r="7" spans="1:3" x14ac:dyDescent="0.35">
      <c r="A7" s="393">
        <v>6</v>
      </c>
      <c r="B7" s="394" t="s">
        <v>98</v>
      </c>
      <c r="C7" s="394" t="s">
        <v>104</v>
      </c>
    </row>
    <row r="8" spans="1:3" x14ac:dyDescent="0.35">
      <c r="A8" s="393">
        <v>7</v>
      </c>
      <c r="B8" s="394" t="s">
        <v>98</v>
      </c>
      <c r="C8" s="394" t="s">
        <v>105</v>
      </c>
    </row>
    <row r="9" spans="1:3" x14ac:dyDescent="0.35">
      <c r="A9" s="393">
        <v>8</v>
      </c>
      <c r="B9" s="394" t="s">
        <v>98</v>
      </c>
      <c r="C9" s="394" t="s">
        <v>106</v>
      </c>
    </row>
    <row r="10" spans="1:3" x14ac:dyDescent="0.35">
      <c r="A10" s="393">
        <v>9</v>
      </c>
      <c r="B10" s="394" t="s">
        <v>98</v>
      </c>
      <c r="C10" s="394" t="s">
        <v>107</v>
      </c>
    </row>
    <row r="11" spans="1:3" x14ac:dyDescent="0.35">
      <c r="A11" s="393">
        <v>10</v>
      </c>
      <c r="B11" s="394" t="s">
        <v>98</v>
      </c>
      <c r="C11" s="394" t="s">
        <v>108</v>
      </c>
    </row>
    <row r="12" spans="1:3" x14ac:dyDescent="0.35">
      <c r="A12" s="393">
        <v>11</v>
      </c>
      <c r="B12" s="394" t="s">
        <v>98</v>
      </c>
      <c r="C12" s="394" t="s">
        <v>109</v>
      </c>
    </row>
    <row r="13" spans="1:3" x14ac:dyDescent="0.35">
      <c r="A13" s="393">
        <v>12</v>
      </c>
      <c r="B13" s="394" t="s">
        <v>98</v>
      </c>
      <c r="C13" s="394" t="s">
        <v>110</v>
      </c>
    </row>
    <row r="14" spans="1:3" x14ac:dyDescent="0.35">
      <c r="A14" s="393">
        <v>13</v>
      </c>
      <c r="B14" s="394" t="s">
        <v>98</v>
      </c>
      <c r="C14" s="394" t="s">
        <v>111</v>
      </c>
    </row>
    <row r="15" spans="1:3" x14ac:dyDescent="0.35">
      <c r="A15" s="393">
        <v>14</v>
      </c>
      <c r="B15" s="394" t="s">
        <v>98</v>
      </c>
      <c r="C15" s="394" t="s">
        <v>112</v>
      </c>
    </row>
    <row r="16" spans="1:3" x14ac:dyDescent="0.35">
      <c r="A16" s="393">
        <v>15</v>
      </c>
      <c r="B16" s="394" t="s">
        <v>98</v>
      </c>
      <c r="C16" s="394" t="s">
        <v>113</v>
      </c>
    </row>
    <row r="17" spans="1:3" x14ac:dyDescent="0.35">
      <c r="A17" s="393">
        <v>16</v>
      </c>
      <c r="B17" s="394" t="s">
        <v>98</v>
      </c>
      <c r="C17" s="394" t="s">
        <v>114</v>
      </c>
    </row>
    <row r="18" spans="1:3" x14ac:dyDescent="0.35">
      <c r="A18" s="393">
        <v>17</v>
      </c>
      <c r="B18" s="394" t="s">
        <v>98</v>
      </c>
      <c r="C18" s="394" t="s">
        <v>115</v>
      </c>
    </row>
    <row r="19" spans="1:3" x14ac:dyDescent="0.35">
      <c r="A19" s="393">
        <v>18</v>
      </c>
      <c r="B19" s="394" t="s">
        <v>98</v>
      </c>
      <c r="C19" s="394" t="s">
        <v>116</v>
      </c>
    </row>
    <row r="20" spans="1:3" x14ac:dyDescent="0.35">
      <c r="A20" s="393">
        <v>19</v>
      </c>
      <c r="B20" s="394" t="s">
        <v>98</v>
      </c>
      <c r="C20" s="394" t="s">
        <v>117</v>
      </c>
    </row>
    <row r="21" spans="1:3" x14ac:dyDescent="0.35">
      <c r="A21" s="393">
        <v>20</v>
      </c>
      <c r="B21" s="394" t="s">
        <v>98</v>
      </c>
      <c r="C21" s="394" t="s">
        <v>118</v>
      </c>
    </row>
    <row r="22" spans="1:3" x14ac:dyDescent="0.35">
      <c r="A22" s="393">
        <v>21</v>
      </c>
      <c r="B22" s="394" t="s">
        <v>98</v>
      </c>
      <c r="C22" s="394" t="s">
        <v>119</v>
      </c>
    </row>
    <row r="23" spans="1:3" x14ac:dyDescent="0.35">
      <c r="A23" s="393">
        <v>22</v>
      </c>
      <c r="B23" s="394" t="s">
        <v>98</v>
      </c>
      <c r="C23" s="394" t="s">
        <v>120</v>
      </c>
    </row>
    <row r="24" spans="1:3" x14ac:dyDescent="0.35">
      <c r="A24" s="393">
        <v>23</v>
      </c>
      <c r="B24" s="394" t="s">
        <v>98</v>
      </c>
      <c r="C24" s="394" t="s">
        <v>121</v>
      </c>
    </row>
    <row r="25" spans="1:3" x14ac:dyDescent="0.35">
      <c r="A25" s="393">
        <v>24</v>
      </c>
      <c r="B25" s="394" t="s">
        <v>98</v>
      </c>
      <c r="C25" s="394" t="s">
        <v>122</v>
      </c>
    </row>
    <row r="26" spans="1:3" x14ac:dyDescent="0.35">
      <c r="A26" s="393">
        <v>25</v>
      </c>
      <c r="B26" s="394" t="s">
        <v>98</v>
      </c>
      <c r="C26" s="394" t="s">
        <v>123</v>
      </c>
    </row>
    <row r="27" spans="1:3" x14ac:dyDescent="0.35">
      <c r="A27" s="393">
        <v>26</v>
      </c>
      <c r="B27" s="394" t="s">
        <v>98</v>
      </c>
      <c r="C27" s="394" t="s">
        <v>124</v>
      </c>
    </row>
    <row r="28" spans="1:3" x14ac:dyDescent="0.35">
      <c r="A28" s="393">
        <v>27</v>
      </c>
      <c r="B28" s="394" t="s">
        <v>98</v>
      </c>
      <c r="C28" s="394" t="s">
        <v>125</v>
      </c>
    </row>
    <row r="29" spans="1:3" x14ac:dyDescent="0.35">
      <c r="A29" s="393">
        <v>28</v>
      </c>
      <c r="B29" s="394" t="s">
        <v>98</v>
      </c>
      <c r="C29" s="394" t="s">
        <v>126</v>
      </c>
    </row>
    <row r="30" spans="1:3" x14ac:dyDescent="0.35">
      <c r="A30" s="393">
        <v>29</v>
      </c>
      <c r="B30" s="394" t="s">
        <v>98</v>
      </c>
      <c r="C30" s="394" t="s">
        <v>127</v>
      </c>
    </row>
    <row r="31" spans="1:3" x14ac:dyDescent="0.35">
      <c r="A31" s="393">
        <v>30</v>
      </c>
      <c r="B31" s="394" t="s">
        <v>98</v>
      </c>
      <c r="C31" s="394" t="s">
        <v>128</v>
      </c>
    </row>
    <row r="32" spans="1:3" x14ac:dyDescent="0.35">
      <c r="A32" s="393">
        <v>31</v>
      </c>
      <c r="B32" s="394" t="s">
        <v>129</v>
      </c>
      <c r="C32" s="394" t="s">
        <v>130</v>
      </c>
    </row>
    <row r="33" spans="1:3" x14ac:dyDescent="0.35">
      <c r="A33" s="393">
        <v>32</v>
      </c>
      <c r="B33" s="394" t="s">
        <v>129</v>
      </c>
      <c r="C33" s="394" t="s">
        <v>131</v>
      </c>
    </row>
    <row r="34" spans="1:3" x14ac:dyDescent="0.35">
      <c r="A34" s="393">
        <v>33</v>
      </c>
      <c r="B34" s="394" t="s">
        <v>129</v>
      </c>
      <c r="C34" s="394" t="s">
        <v>132</v>
      </c>
    </row>
    <row r="35" spans="1:3" x14ac:dyDescent="0.35">
      <c r="A35" s="393">
        <v>34</v>
      </c>
      <c r="B35" s="394" t="s">
        <v>129</v>
      </c>
      <c r="C35" s="394" t="s">
        <v>133</v>
      </c>
    </row>
    <row r="36" spans="1:3" x14ac:dyDescent="0.35">
      <c r="A36" s="393">
        <v>35</v>
      </c>
      <c r="B36" s="394" t="s">
        <v>129</v>
      </c>
      <c r="C36" s="394" t="s">
        <v>134</v>
      </c>
    </row>
    <row r="37" spans="1:3" x14ac:dyDescent="0.35">
      <c r="A37" s="393">
        <v>36</v>
      </c>
      <c r="B37" s="394" t="s">
        <v>129</v>
      </c>
      <c r="C37" s="394" t="s">
        <v>135</v>
      </c>
    </row>
    <row r="38" spans="1:3" x14ac:dyDescent="0.35">
      <c r="A38" s="393">
        <v>37</v>
      </c>
      <c r="B38" s="394" t="s">
        <v>129</v>
      </c>
      <c r="C38" s="394" t="s">
        <v>136</v>
      </c>
    </row>
    <row r="39" spans="1:3" x14ac:dyDescent="0.35">
      <c r="A39" s="393">
        <v>38</v>
      </c>
      <c r="B39" s="394" t="s">
        <v>129</v>
      </c>
      <c r="C39" s="394" t="s">
        <v>137</v>
      </c>
    </row>
    <row r="40" spans="1:3" x14ac:dyDescent="0.35">
      <c r="A40" s="393">
        <v>39</v>
      </c>
      <c r="B40" s="394" t="s">
        <v>138</v>
      </c>
      <c r="C40" s="394" t="s">
        <v>139</v>
      </c>
    </row>
    <row r="41" spans="1:3" x14ac:dyDescent="0.35">
      <c r="A41" s="393">
        <v>40</v>
      </c>
      <c r="B41" s="394" t="s">
        <v>138</v>
      </c>
      <c r="C41" s="394" t="s">
        <v>140</v>
      </c>
    </row>
    <row r="42" spans="1:3" x14ac:dyDescent="0.35">
      <c r="A42" s="393">
        <v>41</v>
      </c>
      <c r="B42" s="394" t="s">
        <v>138</v>
      </c>
      <c r="C42" s="394" t="s">
        <v>132</v>
      </c>
    </row>
    <row r="43" spans="1:3" x14ac:dyDescent="0.35">
      <c r="A43" s="393">
        <v>42</v>
      </c>
      <c r="B43" s="394" t="s">
        <v>138</v>
      </c>
      <c r="C43" s="394" t="s">
        <v>141</v>
      </c>
    </row>
    <row r="44" spans="1:3" x14ac:dyDescent="0.35">
      <c r="A44" s="393">
        <v>43</v>
      </c>
      <c r="B44" s="394" t="s">
        <v>138</v>
      </c>
      <c r="C44" s="394" t="s">
        <v>142</v>
      </c>
    </row>
    <row r="45" spans="1:3" x14ac:dyDescent="0.35">
      <c r="A45" s="393">
        <v>44</v>
      </c>
      <c r="B45" s="394" t="s">
        <v>138</v>
      </c>
      <c r="C45" s="394" t="s">
        <v>137</v>
      </c>
    </row>
    <row r="46" spans="1:3" x14ac:dyDescent="0.35">
      <c r="A46" s="393">
        <v>45</v>
      </c>
      <c r="B46" s="394" t="s">
        <v>138</v>
      </c>
      <c r="C46" s="394" t="s">
        <v>143</v>
      </c>
    </row>
    <row r="47" spans="1:3" x14ac:dyDescent="0.35">
      <c r="A47" s="393">
        <v>46</v>
      </c>
      <c r="B47" s="394" t="s">
        <v>98</v>
      </c>
      <c r="C47" s="394" t="s">
        <v>144</v>
      </c>
    </row>
    <row r="48" spans="1:3" x14ac:dyDescent="0.35">
      <c r="A48" s="393">
        <v>47</v>
      </c>
      <c r="B48" s="394" t="s">
        <v>98</v>
      </c>
      <c r="C48" s="394" t="s">
        <v>145</v>
      </c>
    </row>
    <row r="49" spans="1:3" x14ac:dyDescent="0.35">
      <c r="A49" s="393">
        <v>48</v>
      </c>
      <c r="B49" s="394" t="s">
        <v>98</v>
      </c>
      <c r="C49" s="394" t="s">
        <v>146</v>
      </c>
    </row>
    <row r="50" spans="1:3" x14ac:dyDescent="0.35">
      <c r="A50" s="393">
        <v>49</v>
      </c>
      <c r="B50" s="394" t="s">
        <v>98</v>
      </c>
      <c r="C50" s="394" t="s">
        <v>147</v>
      </c>
    </row>
    <row r="51" spans="1:3" x14ac:dyDescent="0.35">
      <c r="A51" s="393">
        <v>49</v>
      </c>
      <c r="B51" s="394" t="s">
        <v>138</v>
      </c>
      <c r="C51" s="394" t="s">
        <v>147</v>
      </c>
    </row>
    <row r="52" spans="1:3" x14ac:dyDescent="0.35">
      <c r="A52" s="393">
        <v>50</v>
      </c>
      <c r="B52" s="394" t="s">
        <v>98</v>
      </c>
      <c r="C52" s="394" t="s">
        <v>148</v>
      </c>
    </row>
    <row r="53" spans="1:3" x14ac:dyDescent="0.35">
      <c r="A53" s="393">
        <v>50</v>
      </c>
      <c r="B53" s="394" t="s">
        <v>138</v>
      </c>
      <c r="C53" s="394" t="s">
        <v>148</v>
      </c>
    </row>
    <row r="54" spans="1:3" x14ac:dyDescent="0.35">
      <c r="A54" s="393">
        <v>51</v>
      </c>
      <c r="B54" s="394" t="s">
        <v>98</v>
      </c>
      <c r="C54" s="394" t="s">
        <v>149</v>
      </c>
    </row>
    <row r="55" spans="1:3" x14ac:dyDescent="0.35">
      <c r="A55" s="393">
        <v>52</v>
      </c>
      <c r="B55" s="394" t="s">
        <v>98</v>
      </c>
      <c r="C55" s="394" t="s">
        <v>150</v>
      </c>
    </row>
    <row r="56" spans="1:3" x14ac:dyDescent="0.35">
      <c r="A56" s="393">
        <v>53</v>
      </c>
      <c r="B56" s="394" t="s">
        <v>98</v>
      </c>
      <c r="C56" s="394" t="s">
        <v>151</v>
      </c>
    </row>
    <row r="57" spans="1:3" x14ac:dyDescent="0.35">
      <c r="A57" s="393">
        <v>54</v>
      </c>
      <c r="B57" s="394" t="s">
        <v>138</v>
      </c>
      <c r="C57" s="394" t="s">
        <v>152</v>
      </c>
    </row>
    <row r="58" spans="1:3" x14ac:dyDescent="0.35">
      <c r="A58" s="393">
        <v>55</v>
      </c>
      <c r="B58" s="394" t="s">
        <v>98</v>
      </c>
      <c r="C58" s="394" t="s">
        <v>153</v>
      </c>
    </row>
    <row r="59" spans="1:3" x14ac:dyDescent="0.35">
      <c r="A59" s="393">
        <v>55</v>
      </c>
      <c r="B59" s="394" t="s">
        <v>129</v>
      </c>
      <c r="C59" s="394" t="s">
        <v>153</v>
      </c>
    </row>
    <row r="60" spans="1:3" x14ac:dyDescent="0.35">
      <c r="A60" s="393">
        <v>55</v>
      </c>
      <c r="B60" s="394" t="s">
        <v>138</v>
      </c>
      <c r="C60" s="394" t="s">
        <v>153</v>
      </c>
    </row>
    <row r="61" spans="1:3" x14ac:dyDescent="0.35">
      <c r="A61" s="393">
        <v>56</v>
      </c>
      <c r="B61" s="394" t="s">
        <v>98</v>
      </c>
      <c r="C61" s="394" t="s">
        <v>154</v>
      </c>
    </row>
    <row r="62" spans="1:3" x14ac:dyDescent="0.35">
      <c r="A62" s="393">
        <v>56</v>
      </c>
      <c r="B62" s="394" t="s">
        <v>129</v>
      </c>
      <c r="C62" s="394" t="s">
        <v>154</v>
      </c>
    </row>
    <row r="63" spans="1:3" x14ac:dyDescent="0.35">
      <c r="A63" s="393">
        <v>56</v>
      </c>
      <c r="B63" s="394" t="s">
        <v>138</v>
      </c>
      <c r="C63" s="394" t="s">
        <v>154</v>
      </c>
    </row>
    <row r="64" spans="1:3" x14ac:dyDescent="0.35">
      <c r="A64" s="393">
        <v>57</v>
      </c>
      <c r="B64" s="394" t="s">
        <v>98</v>
      </c>
      <c r="C64" s="394" t="s">
        <v>155</v>
      </c>
    </row>
    <row r="65" spans="1:3" x14ac:dyDescent="0.35">
      <c r="A65" s="393">
        <v>57</v>
      </c>
      <c r="B65" s="394" t="s">
        <v>129</v>
      </c>
      <c r="C65" s="394" t="s">
        <v>155</v>
      </c>
    </row>
    <row r="66" spans="1:3" x14ac:dyDescent="0.35">
      <c r="A66" s="393">
        <v>57</v>
      </c>
      <c r="B66" s="394" t="s">
        <v>138</v>
      </c>
      <c r="C66" s="394" t="s">
        <v>155</v>
      </c>
    </row>
    <row r="67" spans="1:3" x14ac:dyDescent="0.35">
      <c r="A67" s="393">
        <v>58</v>
      </c>
      <c r="B67" s="394" t="s">
        <v>98</v>
      </c>
      <c r="C67" s="394" t="s">
        <v>156</v>
      </c>
    </row>
    <row r="68" spans="1:3" x14ac:dyDescent="0.35">
      <c r="A68" s="393">
        <v>58</v>
      </c>
      <c r="B68" s="394" t="s">
        <v>129</v>
      </c>
      <c r="C68" s="394" t="s">
        <v>156</v>
      </c>
    </row>
    <row r="69" spans="1:3" x14ac:dyDescent="0.35">
      <c r="A69" s="393">
        <v>58</v>
      </c>
      <c r="B69" s="394" t="s">
        <v>138</v>
      </c>
      <c r="C69" s="394" t="s">
        <v>156</v>
      </c>
    </row>
    <row r="70" spans="1:3" x14ac:dyDescent="0.35">
      <c r="A70" s="393">
        <v>59</v>
      </c>
      <c r="B70" s="394" t="s">
        <v>98</v>
      </c>
      <c r="C70" s="394" t="s">
        <v>157</v>
      </c>
    </row>
    <row r="71" spans="1:3" x14ac:dyDescent="0.35">
      <c r="A71" s="393">
        <v>59</v>
      </c>
      <c r="B71" s="394" t="s">
        <v>129</v>
      </c>
      <c r="C71" s="394" t="s">
        <v>157</v>
      </c>
    </row>
    <row r="72" spans="1:3" x14ac:dyDescent="0.35">
      <c r="A72" s="393">
        <v>59</v>
      </c>
      <c r="B72" s="394" t="s">
        <v>138</v>
      </c>
      <c r="C72" s="394" t="s">
        <v>157</v>
      </c>
    </row>
    <row r="73" spans="1:3" x14ac:dyDescent="0.35">
      <c r="A73" s="393">
        <v>60</v>
      </c>
      <c r="B73" s="394" t="s">
        <v>98</v>
      </c>
      <c r="C73" s="394" t="s">
        <v>158</v>
      </c>
    </row>
    <row r="74" spans="1:3" x14ac:dyDescent="0.35">
      <c r="A74" s="393">
        <v>60</v>
      </c>
      <c r="B74" s="394" t="s">
        <v>129</v>
      </c>
      <c r="C74" s="394" t="s">
        <v>158</v>
      </c>
    </row>
    <row r="75" spans="1:3" x14ac:dyDescent="0.35">
      <c r="A75" s="393">
        <v>60</v>
      </c>
      <c r="B75" s="394" t="s">
        <v>138</v>
      </c>
      <c r="C75" s="394" t="s">
        <v>158</v>
      </c>
    </row>
    <row r="76" spans="1:3" x14ac:dyDescent="0.35">
      <c r="A76" s="393">
        <v>61</v>
      </c>
      <c r="B76" s="394" t="s">
        <v>98</v>
      </c>
      <c r="C76" s="394" t="s">
        <v>159</v>
      </c>
    </row>
    <row r="77" spans="1:3" x14ac:dyDescent="0.35">
      <c r="A77" s="393">
        <v>61</v>
      </c>
      <c r="B77" s="394" t="s">
        <v>129</v>
      </c>
      <c r="C77" s="394" t="s">
        <v>159</v>
      </c>
    </row>
    <row r="78" spans="1:3" x14ac:dyDescent="0.35">
      <c r="A78" s="393">
        <v>61</v>
      </c>
      <c r="B78" s="394" t="s">
        <v>138</v>
      </c>
      <c r="C78" s="394" t="s">
        <v>159</v>
      </c>
    </row>
    <row r="79" spans="1:3" x14ac:dyDescent="0.35">
      <c r="A79" s="393">
        <v>62</v>
      </c>
      <c r="B79" s="394" t="s">
        <v>98</v>
      </c>
      <c r="C79" s="394" t="s">
        <v>160</v>
      </c>
    </row>
    <row r="80" spans="1:3" x14ac:dyDescent="0.35">
      <c r="A80" s="393">
        <v>62</v>
      </c>
      <c r="B80" s="394" t="s">
        <v>129</v>
      </c>
      <c r="C80" s="394" t="s">
        <v>160</v>
      </c>
    </row>
    <row r="81" spans="1:3" x14ac:dyDescent="0.35">
      <c r="A81" s="393">
        <v>62</v>
      </c>
      <c r="B81" s="394" t="s">
        <v>138</v>
      </c>
      <c r="C81" s="394" t="s">
        <v>160</v>
      </c>
    </row>
    <row r="82" spans="1:3" x14ac:dyDescent="0.35">
      <c r="A82" s="393">
        <v>63</v>
      </c>
      <c r="B82" s="394" t="s">
        <v>98</v>
      </c>
      <c r="C82" s="394" t="s">
        <v>161</v>
      </c>
    </row>
    <row r="83" spans="1:3" x14ac:dyDescent="0.35">
      <c r="A83" s="393">
        <v>63</v>
      </c>
      <c r="B83" s="394" t="s">
        <v>129</v>
      </c>
      <c r="C83" s="394" t="s">
        <v>161</v>
      </c>
    </row>
    <row r="84" spans="1:3" x14ac:dyDescent="0.35">
      <c r="A84" s="393">
        <v>63</v>
      </c>
      <c r="B84" s="394" t="s">
        <v>138</v>
      </c>
      <c r="C84" s="394" t="s">
        <v>161</v>
      </c>
    </row>
    <row r="85" spans="1:3" x14ac:dyDescent="0.35">
      <c r="A85" s="393">
        <v>64</v>
      </c>
      <c r="B85" s="394" t="s">
        <v>98</v>
      </c>
      <c r="C85" s="394" t="s">
        <v>162</v>
      </c>
    </row>
    <row r="86" spans="1:3" x14ac:dyDescent="0.35">
      <c r="A86" s="393">
        <v>64</v>
      </c>
      <c r="B86" s="394" t="s">
        <v>129</v>
      </c>
      <c r="C86" s="394" t="s">
        <v>162</v>
      </c>
    </row>
    <row r="87" spans="1:3" x14ac:dyDescent="0.35">
      <c r="A87" s="393">
        <v>64</v>
      </c>
      <c r="B87" s="394" t="s">
        <v>138</v>
      </c>
      <c r="C87" s="394" t="s">
        <v>162</v>
      </c>
    </row>
    <row r="88" spans="1:3" x14ac:dyDescent="0.35">
      <c r="A88" s="393">
        <v>65</v>
      </c>
      <c r="B88" s="394" t="s">
        <v>98</v>
      </c>
      <c r="C88" s="394" t="s">
        <v>163</v>
      </c>
    </row>
    <row r="89" spans="1:3" x14ac:dyDescent="0.35">
      <c r="A89" s="393">
        <v>65</v>
      </c>
      <c r="B89" s="394" t="s">
        <v>129</v>
      </c>
      <c r="C89" s="394" t="s">
        <v>163</v>
      </c>
    </row>
    <row r="90" spans="1:3" x14ac:dyDescent="0.35">
      <c r="A90" s="393">
        <v>65</v>
      </c>
      <c r="B90" s="394" t="s">
        <v>138</v>
      </c>
      <c r="C90" s="394" t="s">
        <v>163</v>
      </c>
    </row>
    <row r="91" spans="1:3" x14ac:dyDescent="0.35">
      <c r="A91" s="393">
        <v>66</v>
      </c>
      <c r="B91" s="394" t="s">
        <v>98</v>
      </c>
      <c r="C91" s="394" t="s">
        <v>164</v>
      </c>
    </row>
    <row r="92" spans="1:3" x14ac:dyDescent="0.35">
      <c r="A92" s="393">
        <v>66</v>
      </c>
      <c r="B92" s="394" t="s">
        <v>129</v>
      </c>
      <c r="C92" s="394" t="s">
        <v>164</v>
      </c>
    </row>
    <row r="93" spans="1:3" x14ac:dyDescent="0.35">
      <c r="A93" s="393">
        <v>66</v>
      </c>
      <c r="B93" s="394" t="s">
        <v>138</v>
      </c>
      <c r="C93" s="394" t="s">
        <v>164</v>
      </c>
    </row>
    <row r="94" spans="1:3" x14ac:dyDescent="0.35">
      <c r="A94" s="393">
        <v>67</v>
      </c>
      <c r="B94" s="394" t="s">
        <v>98</v>
      </c>
      <c r="C94" s="394" t="s">
        <v>165</v>
      </c>
    </row>
    <row r="95" spans="1:3" x14ac:dyDescent="0.35">
      <c r="A95" s="393">
        <v>67</v>
      </c>
      <c r="B95" s="394" t="s">
        <v>129</v>
      </c>
      <c r="C95" s="394" t="s">
        <v>165</v>
      </c>
    </row>
    <row r="96" spans="1:3" x14ac:dyDescent="0.35">
      <c r="A96" s="393">
        <v>67</v>
      </c>
      <c r="B96" s="394" t="s">
        <v>138</v>
      </c>
      <c r="C96" s="394" t="s">
        <v>165</v>
      </c>
    </row>
    <row r="97" spans="1:3" x14ac:dyDescent="0.35">
      <c r="A97" s="393">
        <v>68</v>
      </c>
      <c r="B97" s="394" t="s">
        <v>98</v>
      </c>
      <c r="C97" s="394" t="s">
        <v>166</v>
      </c>
    </row>
    <row r="98" spans="1:3" x14ac:dyDescent="0.35">
      <c r="A98" s="393">
        <v>68</v>
      </c>
      <c r="B98" s="394" t="s">
        <v>129</v>
      </c>
      <c r="C98" s="394" t="s">
        <v>166</v>
      </c>
    </row>
    <row r="99" spans="1:3" x14ac:dyDescent="0.35">
      <c r="A99" s="393">
        <v>68</v>
      </c>
      <c r="B99" s="394" t="s">
        <v>138</v>
      </c>
      <c r="C99" s="394" t="s">
        <v>166</v>
      </c>
    </row>
    <row r="100" spans="1:3" x14ac:dyDescent="0.35">
      <c r="A100" s="393">
        <v>69</v>
      </c>
      <c r="B100" s="394" t="s">
        <v>98</v>
      </c>
      <c r="C100" s="394" t="s">
        <v>167</v>
      </c>
    </row>
    <row r="101" spans="1:3" x14ac:dyDescent="0.35">
      <c r="A101" s="393">
        <v>69</v>
      </c>
      <c r="B101" s="394" t="s">
        <v>129</v>
      </c>
      <c r="C101" s="394" t="s">
        <v>167</v>
      </c>
    </row>
    <row r="102" spans="1:3" x14ac:dyDescent="0.35">
      <c r="A102" s="393">
        <v>69</v>
      </c>
      <c r="B102" s="394" t="s">
        <v>138</v>
      </c>
      <c r="C102" s="394" t="s">
        <v>167</v>
      </c>
    </row>
    <row r="103" spans="1:3" x14ac:dyDescent="0.35">
      <c r="A103" s="393">
        <v>70</v>
      </c>
      <c r="B103" s="394" t="s">
        <v>98</v>
      </c>
      <c r="C103" s="394" t="s">
        <v>168</v>
      </c>
    </row>
    <row r="104" spans="1:3" x14ac:dyDescent="0.35">
      <c r="A104" s="393">
        <v>70</v>
      </c>
      <c r="B104" s="394" t="s">
        <v>129</v>
      </c>
      <c r="C104" s="394" t="s">
        <v>168</v>
      </c>
    </row>
    <row r="105" spans="1:3" x14ac:dyDescent="0.35">
      <c r="A105" s="393">
        <v>70</v>
      </c>
      <c r="B105" s="394" t="s">
        <v>138</v>
      </c>
      <c r="C105" s="394" t="s">
        <v>168</v>
      </c>
    </row>
    <row r="106" spans="1:3" x14ac:dyDescent="0.35">
      <c r="A106" s="393">
        <v>99</v>
      </c>
      <c r="B106" s="394" t="s">
        <v>98</v>
      </c>
      <c r="C106" s="394" t="s">
        <v>169</v>
      </c>
    </row>
    <row r="107" spans="1:3" x14ac:dyDescent="0.35">
      <c r="A107" s="393">
        <v>99</v>
      </c>
      <c r="B107" s="394" t="s">
        <v>129</v>
      </c>
      <c r="C107" s="394" t="s">
        <v>169</v>
      </c>
    </row>
    <row r="108" spans="1:3" x14ac:dyDescent="0.35">
      <c r="A108" s="393">
        <v>99</v>
      </c>
      <c r="B108" s="394" t="s">
        <v>138</v>
      </c>
      <c r="C108" s="394" t="s">
        <v>169</v>
      </c>
    </row>
  </sheetData>
  <pageMargins left="0.511811024" right="0.511811024" top="0.78740157499999996" bottom="0.78740157499999996" header="0.31496062000000002" footer="0.31496062000000002"/>
  <pageSetup paperSize="9" orientation="portrait" r:id="rId1"/>
  <headerFooter>
    <oddFooter>&amp;C&amp;1#&amp;"Calibri"&amp;10&amp;K000000INFORMAÇÃO PÚBLICA – PUBLIC INFORMATION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59999389629810485"/>
    <pageSetUpPr fitToPage="1"/>
  </sheetPr>
  <dimension ref="B2:F412"/>
  <sheetViews>
    <sheetView showGridLines="0" zoomScaleNormal="100" workbookViewId="0">
      <pane xSplit="2" ySplit="2" topLeftCell="C3" activePane="bottomRight" state="frozen"/>
      <selection pane="topRight" activeCell="J95" sqref="J95"/>
      <selection pane="bottomLeft" activeCell="J95" sqref="J95"/>
      <selection pane="bottomRight" activeCell="C3" sqref="C3"/>
    </sheetView>
  </sheetViews>
  <sheetFormatPr defaultColWidth="9.1796875" defaultRowHeight="14.5" x14ac:dyDescent="0.35"/>
  <cols>
    <col min="1" max="1" width="9.1796875" style="2"/>
    <col min="2" max="2" width="43.453125" style="2" bestFit="1" customWidth="1"/>
    <col min="3" max="3" width="6.54296875" style="2" bestFit="1" customWidth="1"/>
    <col min="4" max="4" width="12.453125" style="2" bestFit="1" customWidth="1"/>
    <col min="5" max="5" width="21.54296875" style="2" bestFit="1" customWidth="1"/>
    <col min="6" max="6" width="65.81640625" style="2" customWidth="1"/>
    <col min="7" max="16384" width="9.1796875" style="2"/>
  </cols>
  <sheetData>
    <row r="2" spans="2:6" s="8" customFormat="1" ht="44.25" customHeight="1" x14ac:dyDescent="0.25">
      <c r="B2" s="9" t="s">
        <v>170</v>
      </c>
      <c r="C2" s="9" t="s">
        <v>171</v>
      </c>
      <c r="D2" s="9" t="s">
        <v>8</v>
      </c>
      <c r="E2" s="10" t="s">
        <v>172</v>
      </c>
      <c r="F2" s="9" t="s">
        <v>173</v>
      </c>
    </row>
    <row r="3" spans="2:6" x14ac:dyDescent="0.35">
      <c r="B3" s="774" t="s">
        <v>174</v>
      </c>
      <c r="C3" s="5">
        <v>7</v>
      </c>
      <c r="D3" s="5" t="s">
        <v>17</v>
      </c>
      <c r="E3" s="4" t="str">
        <f>_xlfn.CONCAT(C3:D3)</f>
        <v>701</v>
      </c>
      <c r="F3" s="6" t="s">
        <v>175</v>
      </c>
    </row>
    <row r="4" spans="2:6" x14ac:dyDescent="0.35">
      <c r="B4" s="774"/>
      <c r="C4" s="5">
        <v>7</v>
      </c>
      <c r="D4" s="5" t="s">
        <v>19</v>
      </c>
      <c r="E4" s="4" t="str">
        <f t="shared" ref="E4:E148" si="0">_xlfn.CONCAT(C4:D4)</f>
        <v>702</v>
      </c>
      <c r="F4" s="6" t="s">
        <v>176</v>
      </c>
    </row>
    <row r="5" spans="2:6" x14ac:dyDescent="0.35">
      <c r="B5" s="774"/>
      <c r="C5" s="5">
        <v>7</v>
      </c>
      <c r="D5" s="5" t="s">
        <v>21</v>
      </c>
      <c r="E5" s="4" t="str">
        <f t="shared" si="0"/>
        <v>703</v>
      </c>
      <c r="F5" s="6" t="s">
        <v>177</v>
      </c>
    </row>
    <row r="6" spans="2:6" x14ac:dyDescent="0.35">
      <c r="B6" s="774"/>
      <c r="C6" s="5">
        <v>7</v>
      </c>
      <c r="D6" s="5" t="s">
        <v>23</v>
      </c>
      <c r="E6" s="4" t="str">
        <f t="shared" si="0"/>
        <v>704</v>
      </c>
      <c r="F6" s="6" t="s">
        <v>178</v>
      </c>
    </row>
    <row r="7" spans="2:6" x14ac:dyDescent="0.35">
      <c r="B7" s="774"/>
      <c r="C7" s="5">
        <v>7</v>
      </c>
      <c r="D7" s="5" t="s">
        <v>25</v>
      </c>
      <c r="E7" s="4" t="str">
        <f t="shared" si="0"/>
        <v>705</v>
      </c>
      <c r="F7" s="6" t="s">
        <v>179</v>
      </c>
    </row>
    <row r="8" spans="2:6" x14ac:dyDescent="0.35">
      <c r="B8" s="774"/>
      <c r="C8" s="5">
        <v>7</v>
      </c>
      <c r="D8" s="5" t="s">
        <v>27</v>
      </c>
      <c r="E8" s="4" t="str">
        <f t="shared" si="0"/>
        <v>706</v>
      </c>
      <c r="F8" s="6" t="s">
        <v>180</v>
      </c>
    </row>
    <row r="9" spans="2:6" x14ac:dyDescent="0.35">
      <c r="B9" s="774"/>
      <c r="C9" s="5">
        <v>7</v>
      </c>
      <c r="D9" s="5" t="s">
        <v>29</v>
      </c>
      <c r="E9" s="4" t="str">
        <f t="shared" si="0"/>
        <v>707</v>
      </c>
      <c r="F9" s="6" t="s">
        <v>181</v>
      </c>
    </row>
    <row r="10" spans="2:6" x14ac:dyDescent="0.35">
      <c r="B10" s="774"/>
      <c r="C10" s="5">
        <v>7</v>
      </c>
      <c r="D10" s="5" t="s">
        <v>31</v>
      </c>
      <c r="E10" s="4" t="str">
        <f t="shared" si="0"/>
        <v>708</v>
      </c>
      <c r="F10" s="6" t="s">
        <v>182</v>
      </c>
    </row>
    <row r="11" spans="2:6" x14ac:dyDescent="0.35">
      <c r="B11" s="774"/>
      <c r="C11" s="5">
        <v>7</v>
      </c>
      <c r="D11" s="5" t="s">
        <v>33</v>
      </c>
      <c r="E11" s="4" t="str">
        <f t="shared" si="0"/>
        <v>709</v>
      </c>
      <c r="F11" s="6" t="s">
        <v>183</v>
      </c>
    </row>
    <row r="12" spans="2:6" x14ac:dyDescent="0.35">
      <c r="B12" s="774"/>
      <c r="C12" s="5">
        <v>7</v>
      </c>
      <c r="D12" s="5" t="s">
        <v>35</v>
      </c>
      <c r="E12" s="4" t="str">
        <f t="shared" si="0"/>
        <v>710</v>
      </c>
      <c r="F12" s="6" t="s">
        <v>184</v>
      </c>
    </row>
    <row r="13" spans="2:6" x14ac:dyDescent="0.35">
      <c r="B13" s="774"/>
      <c r="C13" s="5">
        <v>7</v>
      </c>
      <c r="D13" s="5" t="s">
        <v>37</v>
      </c>
      <c r="E13" s="4" t="str">
        <f t="shared" si="0"/>
        <v>711</v>
      </c>
      <c r="F13" s="6" t="s">
        <v>185</v>
      </c>
    </row>
    <row r="14" spans="2:6" x14ac:dyDescent="0.35">
      <c r="B14" s="774"/>
      <c r="C14" s="5">
        <v>7</v>
      </c>
      <c r="D14" s="5" t="s">
        <v>186</v>
      </c>
      <c r="E14" s="4" t="str">
        <f t="shared" si="0"/>
        <v>712</v>
      </c>
      <c r="F14" s="6" t="s">
        <v>187</v>
      </c>
    </row>
    <row r="15" spans="2:6" x14ac:dyDescent="0.35">
      <c r="B15" s="774"/>
      <c r="C15" s="5">
        <v>7</v>
      </c>
      <c r="D15" s="5" t="s">
        <v>39</v>
      </c>
      <c r="E15" s="4" t="str">
        <f t="shared" si="0"/>
        <v>713</v>
      </c>
      <c r="F15" s="6" t="s">
        <v>188</v>
      </c>
    </row>
    <row r="16" spans="2:6" x14ac:dyDescent="0.35">
      <c r="B16" s="774"/>
      <c r="C16" s="5">
        <v>7</v>
      </c>
      <c r="D16" s="5" t="s">
        <v>41</v>
      </c>
      <c r="E16" s="4" t="str">
        <f t="shared" si="0"/>
        <v>714</v>
      </c>
      <c r="F16" s="6" t="s">
        <v>189</v>
      </c>
    </row>
    <row r="17" spans="2:6" x14ac:dyDescent="0.35">
      <c r="B17" s="774"/>
      <c r="C17" s="5">
        <v>7</v>
      </c>
      <c r="D17" s="5" t="s">
        <v>43</v>
      </c>
      <c r="E17" s="4" t="str">
        <f t="shared" si="0"/>
        <v>715</v>
      </c>
      <c r="F17" s="6" t="s">
        <v>190</v>
      </c>
    </row>
    <row r="18" spans="2:6" x14ac:dyDescent="0.35">
      <c r="B18" s="774"/>
      <c r="C18" s="5">
        <v>7</v>
      </c>
      <c r="D18" s="5" t="s">
        <v>45</v>
      </c>
      <c r="E18" s="4" t="str">
        <f t="shared" si="0"/>
        <v>716</v>
      </c>
      <c r="F18" s="6" t="s">
        <v>191</v>
      </c>
    </row>
    <row r="19" spans="2:6" x14ac:dyDescent="0.35">
      <c r="B19" s="774"/>
      <c r="C19" s="5">
        <v>7</v>
      </c>
      <c r="D19" s="5" t="s">
        <v>47</v>
      </c>
      <c r="E19" s="4" t="str">
        <f t="shared" si="0"/>
        <v>717</v>
      </c>
      <c r="F19" s="6" t="s">
        <v>192</v>
      </c>
    </row>
    <row r="20" spans="2:6" x14ac:dyDescent="0.35">
      <c r="B20" s="774"/>
      <c r="C20" s="5">
        <v>7</v>
      </c>
      <c r="D20" s="5" t="s">
        <v>49</v>
      </c>
      <c r="E20" s="4" t="str">
        <f t="shared" si="0"/>
        <v>718</v>
      </c>
      <c r="F20" s="6" t="s">
        <v>193</v>
      </c>
    </row>
    <row r="21" spans="2:6" x14ac:dyDescent="0.35">
      <c r="B21" s="774"/>
      <c r="C21" s="5">
        <v>7</v>
      </c>
      <c r="D21" s="5" t="s">
        <v>51</v>
      </c>
      <c r="E21" s="4" t="str">
        <f t="shared" si="0"/>
        <v>719</v>
      </c>
      <c r="F21" s="6" t="s">
        <v>194</v>
      </c>
    </row>
    <row r="22" spans="2:6" x14ac:dyDescent="0.35">
      <c r="B22" s="771" t="s">
        <v>195</v>
      </c>
      <c r="C22" s="5">
        <v>7</v>
      </c>
      <c r="D22" s="5" t="s">
        <v>196</v>
      </c>
      <c r="E22" s="4" t="str">
        <f t="shared" si="0"/>
        <v>7020</v>
      </c>
      <c r="F22" s="6" t="s">
        <v>197</v>
      </c>
    </row>
    <row r="23" spans="2:6" x14ac:dyDescent="0.35">
      <c r="B23" s="772"/>
      <c r="C23" s="5">
        <v>7</v>
      </c>
      <c r="D23" s="5" t="s">
        <v>198</v>
      </c>
      <c r="E23" s="4" t="str">
        <f t="shared" si="0"/>
        <v>7021</v>
      </c>
      <c r="F23" s="6" t="s">
        <v>199</v>
      </c>
    </row>
    <row r="24" spans="2:6" x14ac:dyDescent="0.35">
      <c r="B24" s="772"/>
      <c r="C24" s="5">
        <v>7</v>
      </c>
      <c r="D24" s="5" t="s">
        <v>200</v>
      </c>
      <c r="E24" s="4" t="str">
        <f t="shared" si="0"/>
        <v>7022</v>
      </c>
      <c r="F24" s="6" t="s">
        <v>201</v>
      </c>
    </row>
    <row r="25" spans="2:6" x14ac:dyDescent="0.35">
      <c r="B25" s="772"/>
      <c r="C25" s="5">
        <v>7</v>
      </c>
      <c r="D25" s="5" t="s">
        <v>202</v>
      </c>
      <c r="E25" s="4" t="str">
        <f t="shared" si="0"/>
        <v>7023</v>
      </c>
      <c r="F25" s="6" t="s">
        <v>203</v>
      </c>
    </row>
    <row r="26" spans="2:6" x14ac:dyDescent="0.35">
      <c r="B26" s="772"/>
      <c r="C26" s="5">
        <v>7</v>
      </c>
      <c r="D26" s="5" t="s">
        <v>204</v>
      </c>
      <c r="E26" s="4" t="str">
        <f t="shared" si="0"/>
        <v>7024</v>
      </c>
      <c r="F26" s="6" t="s">
        <v>205</v>
      </c>
    </row>
    <row r="27" spans="2:6" x14ac:dyDescent="0.35">
      <c r="B27" s="772"/>
      <c r="C27" s="5">
        <v>7</v>
      </c>
      <c r="D27" s="5" t="s">
        <v>206</v>
      </c>
      <c r="E27" s="4" t="str">
        <f t="shared" si="0"/>
        <v>7025</v>
      </c>
      <c r="F27" s="6" t="s">
        <v>207</v>
      </c>
    </row>
    <row r="28" spans="2:6" x14ac:dyDescent="0.35">
      <c r="B28" s="772"/>
      <c r="C28" s="5">
        <v>7</v>
      </c>
      <c r="D28" s="5" t="s">
        <v>208</v>
      </c>
      <c r="E28" s="4" t="str">
        <f t="shared" si="0"/>
        <v>7026</v>
      </c>
      <c r="F28" s="6" t="s">
        <v>209</v>
      </c>
    </row>
    <row r="29" spans="2:6" x14ac:dyDescent="0.35">
      <c r="B29" s="772"/>
      <c r="C29" s="5">
        <v>7</v>
      </c>
      <c r="D29" s="5" t="s">
        <v>210</v>
      </c>
      <c r="E29" s="4" t="str">
        <f t="shared" si="0"/>
        <v>7027</v>
      </c>
      <c r="F29" s="6" t="s">
        <v>211</v>
      </c>
    </row>
    <row r="30" spans="2:6" x14ac:dyDescent="0.35">
      <c r="B30" s="772"/>
      <c r="C30" s="5">
        <v>7</v>
      </c>
      <c r="D30" s="5" t="s">
        <v>212</v>
      </c>
      <c r="E30" s="4" t="str">
        <f t="shared" si="0"/>
        <v>7028</v>
      </c>
      <c r="F30" s="6" t="s">
        <v>213</v>
      </c>
    </row>
    <row r="31" spans="2:6" x14ac:dyDescent="0.35">
      <c r="B31" s="772"/>
      <c r="C31" s="5">
        <v>7</v>
      </c>
      <c r="D31" s="5" t="s">
        <v>214</v>
      </c>
      <c r="E31" s="4" t="str">
        <f t="shared" si="0"/>
        <v>7029</v>
      </c>
      <c r="F31" s="6" t="s">
        <v>215</v>
      </c>
    </row>
    <row r="32" spans="2:6" x14ac:dyDescent="0.35">
      <c r="B32" s="772"/>
      <c r="C32" s="5">
        <v>7</v>
      </c>
      <c r="D32" s="5" t="s">
        <v>216</v>
      </c>
      <c r="E32" s="4" t="str">
        <f t="shared" si="0"/>
        <v>7030</v>
      </c>
      <c r="F32" s="6" t="s">
        <v>217</v>
      </c>
    </row>
    <row r="33" spans="2:6" x14ac:dyDescent="0.35">
      <c r="B33" s="772"/>
      <c r="C33" s="5">
        <v>7</v>
      </c>
      <c r="D33" s="5" t="s">
        <v>218</v>
      </c>
      <c r="E33" s="4" t="str">
        <f t="shared" si="0"/>
        <v>7031</v>
      </c>
      <c r="F33" s="6" t="s">
        <v>219</v>
      </c>
    </row>
    <row r="34" spans="2:6" x14ac:dyDescent="0.35">
      <c r="B34" s="773"/>
      <c r="C34" s="5">
        <v>7</v>
      </c>
      <c r="D34" s="5" t="s">
        <v>220</v>
      </c>
      <c r="E34" s="4" t="str">
        <f t="shared" si="0"/>
        <v>7032</v>
      </c>
      <c r="F34" s="6" t="s">
        <v>221</v>
      </c>
    </row>
    <row r="35" spans="2:6" x14ac:dyDescent="0.35">
      <c r="B35" s="771" t="s">
        <v>222</v>
      </c>
      <c r="C35" s="5">
        <v>7</v>
      </c>
      <c r="D35" s="5" t="s">
        <v>223</v>
      </c>
      <c r="E35" s="4" t="str">
        <f t="shared" si="0"/>
        <v>7033</v>
      </c>
      <c r="F35" s="6" t="s">
        <v>224</v>
      </c>
    </row>
    <row r="36" spans="2:6" x14ac:dyDescent="0.35">
      <c r="B36" s="772"/>
      <c r="C36" s="5">
        <v>7</v>
      </c>
      <c r="D36" s="5" t="s">
        <v>225</v>
      </c>
      <c r="E36" s="4" t="str">
        <f t="shared" si="0"/>
        <v>7034</v>
      </c>
      <c r="F36" s="6" t="s">
        <v>226</v>
      </c>
    </row>
    <row r="37" spans="2:6" x14ac:dyDescent="0.35">
      <c r="B37" s="772"/>
      <c r="C37" s="5">
        <v>7</v>
      </c>
      <c r="D37" s="5" t="s">
        <v>227</v>
      </c>
      <c r="E37" s="4" t="str">
        <f t="shared" si="0"/>
        <v>7035</v>
      </c>
      <c r="F37" s="6" t="s">
        <v>228</v>
      </c>
    </row>
    <row r="38" spans="2:6" x14ac:dyDescent="0.35">
      <c r="B38" s="772"/>
      <c r="C38" s="5">
        <v>7</v>
      </c>
      <c r="D38" s="5" t="s">
        <v>229</v>
      </c>
      <c r="E38" s="4" t="str">
        <f t="shared" si="0"/>
        <v>7036</v>
      </c>
      <c r="F38" s="6" t="s">
        <v>230</v>
      </c>
    </row>
    <row r="39" spans="2:6" x14ac:dyDescent="0.35">
      <c r="B39" s="772"/>
      <c r="C39" s="5">
        <v>7</v>
      </c>
      <c r="D39" s="5" t="s">
        <v>231</v>
      </c>
      <c r="E39" s="4" t="str">
        <f t="shared" si="0"/>
        <v>7037</v>
      </c>
      <c r="F39" s="6" t="s">
        <v>232</v>
      </c>
    </row>
    <row r="40" spans="2:6" x14ac:dyDescent="0.35">
      <c r="B40" s="773"/>
      <c r="C40" s="5">
        <v>7</v>
      </c>
      <c r="D40" s="5" t="s">
        <v>233</v>
      </c>
      <c r="E40" s="4" t="str">
        <f t="shared" si="0"/>
        <v>7038</v>
      </c>
      <c r="F40" s="6" t="s">
        <v>234</v>
      </c>
    </row>
    <row r="41" spans="2:6" x14ac:dyDescent="0.35">
      <c r="B41" s="317" t="s">
        <v>235</v>
      </c>
      <c r="C41" s="5" t="s">
        <v>236</v>
      </c>
      <c r="D41" s="5" t="s">
        <v>237</v>
      </c>
      <c r="E41" s="4" t="str">
        <f t="shared" si="0"/>
        <v>7039</v>
      </c>
      <c r="F41" s="7" t="s">
        <v>238</v>
      </c>
    </row>
    <row r="42" spans="2:6" x14ac:dyDescent="0.35">
      <c r="B42" s="318" t="s">
        <v>239</v>
      </c>
      <c r="C42" s="5" t="s">
        <v>236</v>
      </c>
      <c r="D42" s="5" t="s">
        <v>240</v>
      </c>
      <c r="E42" s="4" t="str">
        <f t="shared" si="0"/>
        <v>7040</v>
      </c>
      <c r="F42" s="7" t="s">
        <v>241</v>
      </c>
    </row>
    <row r="43" spans="2:6" ht="45" customHeight="1" x14ac:dyDescent="0.35">
      <c r="B43" s="771" t="s">
        <v>242</v>
      </c>
      <c r="C43" s="5" t="s">
        <v>236</v>
      </c>
      <c r="D43" s="5" t="s">
        <v>243</v>
      </c>
      <c r="E43" s="4" t="str">
        <f t="shared" si="0"/>
        <v>7041</v>
      </c>
      <c r="F43" s="7" t="s">
        <v>244</v>
      </c>
    </row>
    <row r="44" spans="2:6" ht="29" x14ac:dyDescent="0.35">
      <c r="B44" s="773"/>
      <c r="C44" s="5" t="s">
        <v>236</v>
      </c>
      <c r="D44" s="5" t="s">
        <v>245</v>
      </c>
      <c r="E44" s="4" t="str">
        <f t="shared" si="0"/>
        <v>7042</v>
      </c>
      <c r="F44" s="7" t="s">
        <v>246</v>
      </c>
    </row>
    <row r="45" spans="2:6" x14ac:dyDescent="0.35">
      <c r="B45" s="318" t="s">
        <v>247</v>
      </c>
      <c r="C45" s="5" t="s">
        <v>47</v>
      </c>
      <c r="D45" s="5" t="s">
        <v>248</v>
      </c>
      <c r="E45" s="4" t="str">
        <f t="shared" si="0"/>
        <v>17001</v>
      </c>
      <c r="F45" s="7" t="s">
        <v>249</v>
      </c>
    </row>
    <row r="46" spans="2:6" x14ac:dyDescent="0.35">
      <c r="B46" s="318" t="s">
        <v>250</v>
      </c>
      <c r="C46" s="5" t="s">
        <v>49</v>
      </c>
      <c r="D46" s="5" t="s">
        <v>248</v>
      </c>
      <c r="E46" s="4" t="str">
        <f t="shared" si="0"/>
        <v>18001</v>
      </c>
      <c r="F46" s="7" t="s">
        <v>251</v>
      </c>
    </row>
    <row r="47" spans="2:6" x14ac:dyDescent="0.35">
      <c r="B47" s="771" t="s">
        <v>252</v>
      </c>
      <c r="C47" s="5" t="s">
        <v>43</v>
      </c>
      <c r="D47" s="5" t="s">
        <v>248</v>
      </c>
      <c r="E47" s="4" t="str">
        <f t="shared" si="0"/>
        <v>15001</v>
      </c>
      <c r="F47" s="7" t="s">
        <v>253</v>
      </c>
    </row>
    <row r="48" spans="2:6" x14ac:dyDescent="0.35">
      <c r="B48" s="772"/>
      <c r="C48" s="5" t="s">
        <v>43</v>
      </c>
      <c r="D48" s="5" t="s">
        <v>254</v>
      </c>
      <c r="E48" s="4" t="str">
        <f t="shared" si="0"/>
        <v>15002</v>
      </c>
      <c r="F48" s="7" t="s">
        <v>255</v>
      </c>
    </row>
    <row r="49" spans="2:6" x14ac:dyDescent="0.35">
      <c r="B49" s="772"/>
      <c r="C49" s="5" t="s">
        <v>43</v>
      </c>
      <c r="D49" s="5" t="s">
        <v>256</v>
      </c>
      <c r="E49" s="4" t="str">
        <f t="shared" si="0"/>
        <v>15003</v>
      </c>
      <c r="F49" s="7" t="s">
        <v>257</v>
      </c>
    </row>
    <row r="50" spans="2:6" x14ac:dyDescent="0.35">
      <c r="B50" s="773"/>
      <c r="C50" s="5" t="s">
        <v>43</v>
      </c>
      <c r="D50" s="5" t="s">
        <v>258</v>
      </c>
      <c r="E50" s="4" t="str">
        <f t="shared" si="0"/>
        <v>15004</v>
      </c>
      <c r="F50" s="7" t="s">
        <v>259</v>
      </c>
    </row>
    <row r="51" spans="2:6" ht="29" x14ac:dyDescent="0.35">
      <c r="B51" s="771" t="s">
        <v>260</v>
      </c>
      <c r="C51" s="5" t="s">
        <v>41</v>
      </c>
      <c r="D51" s="5" t="s">
        <v>248</v>
      </c>
      <c r="E51" s="4" t="str">
        <f t="shared" si="0"/>
        <v>14001</v>
      </c>
      <c r="F51" s="7" t="s">
        <v>261</v>
      </c>
    </row>
    <row r="52" spans="2:6" x14ac:dyDescent="0.35">
      <c r="B52" s="772"/>
      <c r="C52" s="5" t="s">
        <v>41</v>
      </c>
      <c r="D52" s="5" t="s">
        <v>254</v>
      </c>
      <c r="E52" s="4" t="str">
        <f t="shared" si="0"/>
        <v>14002</v>
      </c>
      <c r="F52" s="7" t="s">
        <v>262</v>
      </c>
    </row>
    <row r="53" spans="2:6" x14ac:dyDescent="0.35">
      <c r="B53" s="772"/>
      <c r="C53" s="5" t="s">
        <v>41</v>
      </c>
      <c r="D53" s="5" t="s">
        <v>256</v>
      </c>
      <c r="E53" s="4" t="str">
        <f t="shared" si="0"/>
        <v>14003</v>
      </c>
      <c r="F53" s="7" t="s">
        <v>263</v>
      </c>
    </row>
    <row r="54" spans="2:6" x14ac:dyDescent="0.35">
      <c r="B54" s="772"/>
      <c r="C54" s="5" t="s">
        <v>41</v>
      </c>
      <c r="D54" s="5" t="s">
        <v>258</v>
      </c>
      <c r="E54" s="4" t="str">
        <f t="shared" si="0"/>
        <v>14004</v>
      </c>
      <c r="F54" s="7" t="s">
        <v>264</v>
      </c>
    </row>
    <row r="55" spans="2:6" x14ac:dyDescent="0.35">
      <c r="B55" s="772"/>
      <c r="C55" s="5" t="s">
        <v>41</v>
      </c>
      <c r="D55" s="5" t="s">
        <v>265</v>
      </c>
      <c r="E55" s="4" t="str">
        <f t="shared" si="0"/>
        <v>14005</v>
      </c>
      <c r="F55" s="7" t="s">
        <v>266</v>
      </c>
    </row>
    <row r="56" spans="2:6" x14ac:dyDescent="0.35">
      <c r="B56" s="772"/>
      <c r="C56" s="5" t="s">
        <v>41</v>
      </c>
      <c r="D56" s="5" t="s">
        <v>267</v>
      </c>
      <c r="E56" s="4" t="str">
        <f t="shared" si="0"/>
        <v>14006</v>
      </c>
      <c r="F56" s="7" t="s">
        <v>268</v>
      </c>
    </row>
    <row r="57" spans="2:6" x14ac:dyDescent="0.35">
      <c r="B57" s="772"/>
      <c r="C57" s="5" t="s">
        <v>41</v>
      </c>
      <c r="D57" s="5" t="s">
        <v>269</v>
      </c>
      <c r="E57" s="4" t="str">
        <f t="shared" si="0"/>
        <v>14007</v>
      </c>
      <c r="F57" s="7" t="s">
        <v>270</v>
      </c>
    </row>
    <row r="58" spans="2:6" x14ac:dyDescent="0.35">
      <c r="B58" s="772"/>
      <c r="C58" s="5" t="s">
        <v>41</v>
      </c>
      <c r="D58" s="5" t="s">
        <v>271</v>
      </c>
      <c r="E58" s="4" t="str">
        <f t="shared" si="0"/>
        <v>14008</v>
      </c>
      <c r="F58" s="7" t="s">
        <v>272</v>
      </c>
    </row>
    <row r="59" spans="2:6" x14ac:dyDescent="0.35">
      <c r="B59" s="772"/>
      <c r="C59" s="5" t="s">
        <v>41</v>
      </c>
      <c r="D59" s="5" t="s">
        <v>273</v>
      </c>
      <c r="E59" s="4" t="str">
        <f t="shared" si="0"/>
        <v>14009</v>
      </c>
      <c r="F59" s="7" t="s">
        <v>274</v>
      </c>
    </row>
    <row r="60" spans="2:6" ht="29" x14ac:dyDescent="0.35">
      <c r="B60" s="772"/>
      <c r="C60" s="5" t="s">
        <v>41</v>
      </c>
      <c r="D60" s="5" t="s">
        <v>275</v>
      </c>
      <c r="E60" s="4" t="str">
        <f t="shared" si="0"/>
        <v>14010</v>
      </c>
      <c r="F60" s="7" t="s">
        <v>276</v>
      </c>
    </row>
    <row r="61" spans="2:6" x14ac:dyDescent="0.35">
      <c r="B61" s="772"/>
      <c r="C61" s="5" t="s">
        <v>41</v>
      </c>
      <c r="D61" s="5" t="s">
        <v>277</v>
      </c>
      <c r="E61" s="4" t="str">
        <f t="shared" si="0"/>
        <v>14011</v>
      </c>
      <c r="F61" s="7" t="s">
        <v>278</v>
      </c>
    </row>
    <row r="62" spans="2:6" x14ac:dyDescent="0.35">
      <c r="B62" s="772"/>
      <c r="C62" s="5" t="s">
        <v>41</v>
      </c>
      <c r="D62" s="5" t="s">
        <v>279</v>
      </c>
      <c r="E62" s="4" t="str">
        <f t="shared" si="0"/>
        <v>14012</v>
      </c>
      <c r="F62" s="7" t="s">
        <v>280</v>
      </c>
    </row>
    <row r="63" spans="2:6" x14ac:dyDescent="0.35">
      <c r="B63" s="772"/>
      <c r="C63" s="5" t="s">
        <v>41</v>
      </c>
      <c r="D63" s="5" t="s">
        <v>281</v>
      </c>
      <c r="E63" s="4" t="str">
        <f t="shared" si="0"/>
        <v>14013</v>
      </c>
      <c r="F63" s="7" t="s">
        <v>282</v>
      </c>
    </row>
    <row r="64" spans="2:6" x14ac:dyDescent="0.35">
      <c r="B64" s="772"/>
      <c r="C64" s="5" t="s">
        <v>41</v>
      </c>
      <c r="D64" s="5" t="s">
        <v>283</v>
      </c>
      <c r="E64" s="4" t="str">
        <f t="shared" si="0"/>
        <v>14014</v>
      </c>
      <c r="F64" s="7" t="s">
        <v>284</v>
      </c>
    </row>
    <row r="65" spans="2:6" x14ac:dyDescent="0.35">
      <c r="B65" s="772"/>
      <c r="C65" s="5" t="s">
        <v>41</v>
      </c>
      <c r="D65" s="5" t="s">
        <v>285</v>
      </c>
      <c r="E65" s="4" t="str">
        <f t="shared" si="0"/>
        <v>14015</v>
      </c>
      <c r="F65" s="7" t="s">
        <v>286</v>
      </c>
    </row>
    <row r="66" spans="2:6" x14ac:dyDescent="0.35">
      <c r="B66" s="772"/>
      <c r="C66" s="5" t="s">
        <v>41</v>
      </c>
      <c r="D66" s="5" t="s">
        <v>287</v>
      </c>
      <c r="E66" s="4" t="str">
        <f t="shared" si="0"/>
        <v>14016</v>
      </c>
      <c r="F66" s="7" t="s">
        <v>288</v>
      </c>
    </row>
    <row r="67" spans="2:6" x14ac:dyDescent="0.35">
      <c r="B67" s="773"/>
      <c r="C67" s="5" t="s">
        <v>41</v>
      </c>
      <c r="D67" s="5" t="s">
        <v>289</v>
      </c>
      <c r="E67" s="4" t="str">
        <f t="shared" si="0"/>
        <v>14017</v>
      </c>
      <c r="F67" s="7" t="s">
        <v>290</v>
      </c>
    </row>
    <row r="68" spans="2:6" x14ac:dyDescent="0.35">
      <c r="B68" s="771" t="s">
        <v>291</v>
      </c>
      <c r="C68" s="5">
        <v>13</v>
      </c>
      <c r="D68" s="5" t="s">
        <v>248</v>
      </c>
      <c r="E68" s="4" t="str">
        <f t="shared" si="0"/>
        <v>13001</v>
      </c>
      <c r="F68" s="6" t="s">
        <v>292</v>
      </c>
    </row>
    <row r="69" spans="2:6" x14ac:dyDescent="0.35">
      <c r="B69" s="772"/>
      <c r="C69" s="5">
        <v>13</v>
      </c>
      <c r="D69" s="5" t="s">
        <v>254</v>
      </c>
      <c r="E69" s="4" t="str">
        <f t="shared" si="0"/>
        <v>13002</v>
      </c>
      <c r="F69" s="6" t="s">
        <v>293</v>
      </c>
    </row>
    <row r="70" spans="2:6" x14ac:dyDescent="0.35">
      <c r="B70" s="772"/>
      <c r="C70" s="5">
        <v>13</v>
      </c>
      <c r="D70" s="5" t="s">
        <v>256</v>
      </c>
      <c r="E70" s="4" t="str">
        <f t="shared" si="0"/>
        <v>13003</v>
      </c>
      <c r="F70" s="6" t="s">
        <v>294</v>
      </c>
    </row>
    <row r="71" spans="2:6" x14ac:dyDescent="0.35">
      <c r="B71" s="772"/>
      <c r="C71" s="5">
        <v>13</v>
      </c>
      <c r="D71" s="5" t="s">
        <v>258</v>
      </c>
      <c r="E71" s="4" t="str">
        <f t="shared" si="0"/>
        <v>13004</v>
      </c>
      <c r="F71" s="6" t="s">
        <v>295</v>
      </c>
    </row>
    <row r="72" spans="2:6" x14ac:dyDescent="0.35">
      <c r="B72" s="772"/>
      <c r="C72" s="5">
        <v>13</v>
      </c>
      <c r="D72" s="5" t="s">
        <v>265</v>
      </c>
      <c r="E72" s="4" t="str">
        <f t="shared" si="0"/>
        <v>13005</v>
      </c>
      <c r="F72" s="6" t="s">
        <v>296</v>
      </c>
    </row>
    <row r="73" spans="2:6" x14ac:dyDescent="0.35">
      <c r="B73" s="772"/>
      <c r="C73" s="5">
        <v>13</v>
      </c>
      <c r="D73" s="5" t="s">
        <v>267</v>
      </c>
      <c r="E73" s="4" t="str">
        <f t="shared" si="0"/>
        <v>13006</v>
      </c>
      <c r="F73" s="6" t="s">
        <v>297</v>
      </c>
    </row>
    <row r="74" spans="2:6" x14ac:dyDescent="0.35">
      <c r="B74" s="772"/>
      <c r="C74" s="5">
        <v>13</v>
      </c>
      <c r="D74" s="5" t="s">
        <v>269</v>
      </c>
      <c r="E74" s="4" t="str">
        <f t="shared" si="0"/>
        <v>13007</v>
      </c>
      <c r="F74" s="6" t="s">
        <v>298</v>
      </c>
    </row>
    <row r="75" spans="2:6" x14ac:dyDescent="0.35">
      <c r="B75" s="772"/>
      <c r="C75" s="5">
        <v>13</v>
      </c>
      <c r="D75" s="5" t="s">
        <v>271</v>
      </c>
      <c r="E75" s="4" t="str">
        <f t="shared" si="0"/>
        <v>13008</v>
      </c>
      <c r="F75" s="6" t="s">
        <v>299</v>
      </c>
    </row>
    <row r="76" spans="2:6" x14ac:dyDescent="0.35">
      <c r="B76" s="772"/>
      <c r="C76" s="5">
        <v>13</v>
      </c>
      <c r="D76" s="5" t="s">
        <v>273</v>
      </c>
      <c r="E76" s="4" t="str">
        <f t="shared" si="0"/>
        <v>13009</v>
      </c>
      <c r="F76" s="6" t="s">
        <v>300</v>
      </c>
    </row>
    <row r="77" spans="2:6" x14ac:dyDescent="0.35">
      <c r="B77" s="772"/>
      <c r="C77" s="5">
        <v>13</v>
      </c>
      <c r="D77" s="5" t="s">
        <v>275</v>
      </c>
      <c r="E77" s="4" t="str">
        <f t="shared" si="0"/>
        <v>13010</v>
      </c>
      <c r="F77" s="6" t="s">
        <v>301</v>
      </c>
    </row>
    <row r="78" spans="2:6" x14ac:dyDescent="0.35">
      <c r="B78" s="772"/>
      <c r="C78" s="5">
        <v>13</v>
      </c>
      <c r="D78" s="5" t="s">
        <v>277</v>
      </c>
      <c r="E78" s="4" t="str">
        <f t="shared" si="0"/>
        <v>13011</v>
      </c>
      <c r="F78" s="6" t="s">
        <v>302</v>
      </c>
    </row>
    <row r="79" spans="2:6" x14ac:dyDescent="0.35">
      <c r="B79" s="772"/>
      <c r="C79" s="5">
        <v>13</v>
      </c>
      <c r="D79" s="5" t="s">
        <v>279</v>
      </c>
      <c r="E79" s="4" t="str">
        <f t="shared" si="0"/>
        <v>13012</v>
      </c>
      <c r="F79" s="6" t="s">
        <v>303</v>
      </c>
    </row>
    <row r="80" spans="2:6" x14ac:dyDescent="0.35">
      <c r="B80" s="772"/>
      <c r="C80" s="5">
        <v>13</v>
      </c>
      <c r="D80" s="5" t="s">
        <v>281</v>
      </c>
      <c r="E80" s="4" t="str">
        <f t="shared" si="0"/>
        <v>13013</v>
      </c>
      <c r="F80" s="6" t="s">
        <v>304</v>
      </c>
    </row>
    <row r="81" spans="2:6" x14ac:dyDescent="0.35">
      <c r="B81" s="772"/>
      <c r="C81" s="5">
        <v>13</v>
      </c>
      <c r="D81" s="5" t="s">
        <v>283</v>
      </c>
      <c r="E81" s="4" t="str">
        <f t="shared" si="0"/>
        <v>13014</v>
      </c>
      <c r="F81" s="6" t="s">
        <v>305</v>
      </c>
    </row>
    <row r="82" spans="2:6" x14ac:dyDescent="0.35">
      <c r="B82" s="772"/>
      <c r="C82" s="5">
        <v>13</v>
      </c>
      <c r="D82" s="5" t="s">
        <v>285</v>
      </c>
      <c r="E82" s="4" t="str">
        <f t="shared" si="0"/>
        <v>13015</v>
      </c>
      <c r="F82" s="6" t="s">
        <v>306</v>
      </c>
    </row>
    <row r="83" spans="2:6" x14ac:dyDescent="0.35">
      <c r="B83" s="772"/>
      <c r="C83" s="5">
        <v>13</v>
      </c>
      <c r="D83" s="5" t="s">
        <v>287</v>
      </c>
      <c r="E83" s="4" t="str">
        <f t="shared" si="0"/>
        <v>13016</v>
      </c>
      <c r="F83" s="6" t="s">
        <v>307</v>
      </c>
    </row>
    <row r="84" spans="2:6" x14ac:dyDescent="0.35">
      <c r="B84" s="772"/>
      <c r="C84" s="5">
        <v>13</v>
      </c>
      <c r="D84" s="5" t="s">
        <v>289</v>
      </c>
      <c r="E84" s="4" t="str">
        <f t="shared" si="0"/>
        <v>13017</v>
      </c>
      <c r="F84" s="6" t="s">
        <v>308</v>
      </c>
    </row>
    <row r="85" spans="2:6" x14ac:dyDescent="0.35">
      <c r="B85" s="772"/>
      <c r="C85" s="5">
        <v>13</v>
      </c>
      <c r="D85" s="5" t="s">
        <v>309</v>
      </c>
      <c r="E85" s="4" t="str">
        <f t="shared" si="0"/>
        <v>13018</v>
      </c>
      <c r="F85" s="6" t="s">
        <v>310</v>
      </c>
    </row>
    <row r="86" spans="2:6" x14ac:dyDescent="0.35">
      <c r="B86" s="772"/>
      <c r="C86" s="5">
        <v>13</v>
      </c>
      <c r="D86" s="5" t="s">
        <v>311</v>
      </c>
      <c r="E86" s="4" t="str">
        <f t="shared" si="0"/>
        <v>13019</v>
      </c>
      <c r="F86" s="6" t="s">
        <v>312</v>
      </c>
    </row>
    <row r="87" spans="2:6" x14ac:dyDescent="0.35">
      <c r="B87" s="772"/>
      <c r="C87" s="5">
        <v>13</v>
      </c>
      <c r="D87" s="5" t="s">
        <v>196</v>
      </c>
      <c r="E87" s="4" t="str">
        <f t="shared" si="0"/>
        <v>13020</v>
      </c>
      <c r="F87" s="6" t="s">
        <v>313</v>
      </c>
    </row>
    <row r="88" spans="2:6" x14ac:dyDescent="0.35">
      <c r="B88" s="773"/>
      <c r="C88" s="5">
        <v>13</v>
      </c>
      <c r="D88" s="5" t="s">
        <v>198</v>
      </c>
      <c r="E88" s="4" t="str">
        <f t="shared" si="0"/>
        <v>13021</v>
      </c>
      <c r="F88" s="6" t="s">
        <v>314</v>
      </c>
    </row>
    <row r="89" spans="2:6" x14ac:dyDescent="0.35">
      <c r="B89" s="771" t="s">
        <v>315</v>
      </c>
      <c r="C89" s="5">
        <v>9</v>
      </c>
      <c r="D89" s="5" t="s">
        <v>248</v>
      </c>
      <c r="E89" s="4" t="str">
        <f t="shared" si="0"/>
        <v>9001</v>
      </c>
      <c r="F89" s="6" t="s">
        <v>292</v>
      </c>
    </row>
    <row r="90" spans="2:6" x14ac:dyDescent="0.35">
      <c r="B90" s="772"/>
      <c r="C90" s="5">
        <v>9</v>
      </c>
      <c r="D90" s="5" t="s">
        <v>254</v>
      </c>
      <c r="E90" s="4" t="str">
        <f t="shared" si="0"/>
        <v>9002</v>
      </c>
      <c r="F90" s="6" t="s">
        <v>293</v>
      </c>
    </row>
    <row r="91" spans="2:6" x14ac:dyDescent="0.35">
      <c r="B91" s="772"/>
      <c r="C91" s="5">
        <v>9</v>
      </c>
      <c r="D91" s="5" t="s">
        <v>256</v>
      </c>
      <c r="E91" s="4" t="str">
        <f t="shared" si="0"/>
        <v>9003</v>
      </c>
      <c r="F91" s="6" t="s">
        <v>294</v>
      </c>
    </row>
    <row r="92" spans="2:6" x14ac:dyDescent="0.35">
      <c r="B92" s="772"/>
      <c r="C92" s="5">
        <v>9</v>
      </c>
      <c r="D92" s="5" t="s">
        <v>258</v>
      </c>
      <c r="E92" s="4" t="str">
        <f t="shared" si="0"/>
        <v>9004</v>
      </c>
      <c r="F92" s="6" t="s">
        <v>295</v>
      </c>
    </row>
    <row r="93" spans="2:6" x14ac:dyDescent="0.35">
      <c r="B93" s="772"/>
      <c r="C93" s="5">
        <v>9</v>
      </c>
      <c r="D93" s="5" t="s">
        <v>265</v>
      </c>
      <c r="E93" s="4" t="str">
        <f t="shared" si="0"/>
        <v>9005</v>
      </c>
      <c r="F93" s="6" t="s">
        <v>296</v>
      </c>
    </row>
    <row r="94" spans="2:6" x14ac:dyDescent="0.35">
      <c r="B94" s="772"/>
      <c r="C94" s="5">
        <v>9</v>
      </c>
      <c r="D94" s="5" t="s">
        <v>267</v>
      </c>
      <c r="E94" s="4" t="str">
        <f t="shared" si="0"/>
        <v>9006</v>
      </c>
      <c r="F94" s="6" t="s">
        <v>297</v>
      </c>
    </row>
    <row r="95" spans="2:6" x14ac:dyDescent="0.35">
      <c r="B95" s="772"/>
      <c r="C95" s="5">
        <v>9</v>
      </c>
      <c r="D95" s="5" t="s">
        <v>269</v>
      </c>
      <c r="E95" s="4" t="str">
        <f t="shared" si="0"/>
        <v>9007</v>
      </c>
      <c r="F95" s="6" t="s">
        <v>298</v>
      </c>
    </row>
    <row r="96" spans="2:6" x14ac:dyDescent="0.35">
      <c r="B96" s="772"/>
      <c r="C96" s="5">
        <v>9</v>
      </c>
      <c r="D96" s="5" t="s">
        <v>271</v>
      </c>
      <c r="E96" s="4" t="str">
        <f t="shared" si="0"/>
        <v>9008</v>
      </c>
      <c r="F96" s="6" t="s">
        <v>299</v>
      </c>
    </row>
    <row r="97" spans="2:6" x14ac:dyDescent="0.35">
      <c r="B97" s="772"/>
      <c r="C97" s="5">
        <v>9</v>
      </c>
      <c r="D97" s="5" t="s">
        <v>273</v>
      </c>
      <c r="E97" s="4" t="str">
        <f t="shared" si="0"/>
        <v>9009</v>
      </c>
      <c r="F97" s="6" t="s">
        <v>300</v>
      </c>
    </row>
    <row r="98" spans="2:6" x14ac:dyDescent="0.35">
      <c r="B98" s="772"/>
      <c r="C98" s="5">
        <v>9</v>
      </c>
      <c r="D98" s="5" t="s">
        <v>275</v>
      </c>
      <c r="E98" s="4" t="str">
        <f t="shared" si="0"/>
        <v>9010</v>
      </c>
      <c r="F98" s="6" t="s">
        <v>301</v>
      </c>
    </row>
    <row r="99" spans="2:6" x14ac:dyDescent="0.35">
      <c r="B99" s="772"/>
      <c r="C99" s="5">
        <v>9</v>
      </c>
      <c r="D99" s="5" t="s">
        <v>277</v>
      </c>
      <c r="E99" s="4" t="str">
        <f t="shared" si="0"/>
        <v>9011</v>
      </c>
      <c r="F99" s="6" t="s">
        <v>302</v>
      </c>
    </row>
    <row r="100" spans="2:6" x14ac:dyDescent="0.35">
      <c r="B100" s="772"/>
      <c r="C100" s="5">
        <v>9</v>
      </c>
      <c r="D100" s="5" t="s">
        <v>279</v>
      </c>
      <c r="E100" s="4" t="str">
        <f t="shared" si="0"/>
        <v>9012</v>
      </c>
      <c r="F100" s="6" t="s">
        <v>303</v>
      </c>
    </row>
    <row r="101" spans="2:6" x14ac:dyDescent="0.35">
      <c r="B101" s="772"/>
      <c r="C101" s="5">
        <v>9</v>
      </c>
      <c r="D101" s="5" t="s">
        <v>281</v>
      </c>
      <c r="E101" s="4" t="str">
        <f t="shared" si="0"/>
        <v>9013</v>
      </c>
      <c r="F101" s="6" t="s">
        <v>304</v>
      </c>
    </row>
    <row r="102" spans="2:6" x14ac:dyDescent="0.35">
      <c r="B102" s="772"/>
      <c r="C102" s="5">
        <v>9</v>
      </c>
      <c r="D102" s="5" t="s">
        <v>283</v>
      </c>
      <c r="E102" s="4" t="str">
        <f t="shared" si="0"/>
        <v>9014</v>
      </c>
      <c r="F102" s="6" t="s">
        <v>305</v>
      </c>
    </row>
    <row r="103" spans="2:6" x14ac:dyDescent="0.35">
      <c r="B103" s="772"/>
      <c r="C103" s="5">
        <v>9</v>
      </c>
      <c r="D103" s="5" t="s">
        <v>285</v>
      </c>
      <c r="E103" s="4" t="str">
        <f t="shared" si="0"/>
        <v>9015</v>
      </c>
      <c r="F103" s="6" t="s">
        <v>306</v>
      </c>
    </row>
    <row r="104" spans="2:6" x14ac:dyDescent="0.35">
      <c r="B104" s="772"/>
      <c r="C104" s="5">
        <v>9</v>
      </c>
      <c r="D104" s="5" t="s">
        <v>287</v>
      </c>
      <c r="E104" s="4" t="str">
        <f t="shared" si="0"/>
        <v>9016</v>
      </c>
      <c r="F104" s="6" t="s">
        <v>307</v>
      </c>
    </row>
    <row r="105" spans="2:6" x14ac:dyDescent="0.35">
      <c r="B105" s="772"/>
      <c r="C105" s="5">
        <v>9</v>
      </c>
      <c r="D105" s="5" t="s">
        <v>289</v>
      </c>
      <c r="E105" s="4" t="str">
        <f t="shared" si="0"/>
        <v>9017</v>
      </c>
      <c r="F105" s="6" t="s">
        <v>308</v>
      </c>
    </row>
    <row r="106" spans="2:6" x14ac:dyDescent="0.35">
      <c r="B106" s="772"/>
      <c r="C106" s="5">
        <v>9</v>
      </c>
      <c r="D106" s="5" t="s">
        <v>309</v>
      </c>
      <c r="E106" s="4" t="str">
        <f t="shared" si="0"/>
        <v>9018</v>
      </c>
      <c r="F106" s="6" t="s">
        <v>310</v>
      </c>
    </row>
    <row r="107" spans="2:6" x14ac:dyDescent="0.35">
      <c r="B107" s="772"/>
      <c r="C107" s="5">
        <v>9</v>
      </c>
      <c r="D107" s="5" t="s">
        <v>311</v>
      </c>
      <c r="E107" s="4" t="str">
        <f t="shared" si="0"/>
        <v>9019</v>
      </c>
      <c r="F107" s="6" t="s">
        <v>312</v>
      </c>
    </row>
    <row r="108" spans="2:6" x14ac:dyDescent="0.35">
      <c r="B108" s="772"/>
      <c r="C108" s="5">
        <v>9</v>
      </c>
      <c r="D108" s="5" t="s">
        <v>196</v>
      </c>
      <c r="E108" s="4" t="str">
        <f t="shared" si="0"/>
        <v>9020</v>
      </c>
      <c r="F108" s="6" t="s">
        <v>313</v>
      </c>
    </row>
    <row r="109" spans="2:6" x14ac:dyDescent="0.35">
      <c r="B109" s="773"/>
      <c r="C109" s="5">
        <v>9</v>
      </c>
      <c r="D109" s="5" t="s">
        <v>198</v>
      </c>
      <c r="E109" s="4" t="str">
        <f t="shared" si="0"/>
        <v>9021</v>
      </c>
      <c r="F109" s="6" t="s">
        <v>314</v>
      </c>
    </row>
    <row r="110" spans="2:6" ht="87" x14ac:dyDescent="0.35">
      <c r="B110" s="771" t="s">
        <v>316</v>
      </c>
      <c r="C110" s="5" t="s">
        <v>317</v>
      </c>
      <c r="D110" s="5" t="s">
        <v>248</v>
      </c>
      <c r="E110" s="4" t="str">
        <f t="shared" si="0"/>
        <v>3001</v>
      </c>
      <c r="F110" s="6" t="s">
        <v>318</v>
      </c>
    </row>
    <row r="111" spans="2:6" x14ac:dyDescent="0.35">
      <c r="B111" s="772"/>
      <c r="C111" s="5" t="s">
        <v>317</v>
      </c>
      <c r="D111" s="5" t="s">
        <v>254</v>
      </c>
      <c r="E111" s="4" t="str">
        <f t="shared" si="0"/>
        <v>3002</v>
      </c>
      <c r="F111" s="6" t="s">
        <v>319</v>
      </c>
    </row>
    <row r="112" spans="2:6" x14ac:dyDescent="0.35">
      <c r="B112" s="772"/>
      <c r="C112" s="5" t="s">
        <v>317</v>
      </c>
      <c r="D112" s="5" t="s">
        <v>256</v>
      </c>
      <c r="E112" s="4" t="str">
        <f t="shared" si="0"/>
        <v>3003</v>
      </c>
      <c r="F112" s="6" t="s">
        <v>320</v>
      </c>
    </row>
    <row r="113" spans="2:6" x14ac:dyDescent="0.35">
      <c r="B113" s="772"/>
      <c r="C113" s="5" t="s">
        <v>317</v>
      </c>
      <c r="D113" s="5" t="s">
        <v>258</v>
      </c>
      <c r="E113" s="4" t="str">
        <f t="shared" si="0"/>
        <v>3004</v>
      </c>
      <c r="F113" s="6" t="s">
        <v>321</v>
      </c>
    </row>
    <row r="114" spans="2:6" x14ac:dyDescent="0.35">
      <c r="B114" s="772"/>
      <c r="C114" s="5" t="s">
        <v>317</v>
      </c>
      <c r="D114" s="5" t="s">
        <v>265</v>
      </c>
      <c r="E114" s="4" t="str">
        <f t="shared" si="0"/>
        <v>3005</v>
      </c>
      <c r="F114" s="6" t="s">
        <v>322</v>
      </c>
    </row>
    <row r="115" spans="2:6" x14ac:dyDescent="0.35">
      <c r="B115" s="772"/>
      <c r="C115" s="5" t="s">
        <v>317</v>
      </c>
      <c r="D115" s="5" t="s">
        <v>267</v>
      </c>
      <c r="E115" s="4" t="str">
        <f t="shared" si="0"/>
        <v>3006</v>
      </c>
      <c r="F115" s="6" t="s">
        <v>323</v>
      </c>
    </row>
    <row r="116" spans="2:6" x14ac:dyDescent="0.35">
      <c r="B116" s="772"/>
      <c r="C116" s="5" t="s">
        <v>317</v>
      </c>
      <c r="D116" s="5" t="s">
        <v>269</v>
      </c>
      <c r="E116" s="4" t="str">
        <f t="shared" si="0"/>
        <v>3007</v>
      </c>
      <c r="F116" s="6" t="s">
        <v>324</v>
      </c>
    </row>
    <row r="117" spans="2:6" x14ac:dyDescent="0.35">
      <c r="B117" s="772"/>
      <c r="C117" s="5" t="s">
        <v>317</v>
      </c>
      <c r="D117" s="5" t="s">
        <v>271</v>
      </c>
      <c r="E117" s="4" t="str">
        <f t="shared" si="0"/>
        <v>3008</v>
      </c>
      <c r="F117" s="6" t="s">
        <v>325</v>
      </c>
    </row>
    <row r="118" spans="2:6" x14ac:dyDescent="0.35">
      <c r="B118" s="772"/>
      <c r="C118" s="5" t="s">
        <v>317</v>
      </c>
      <c r="D118" s="5" t="s">
        <v>273</v>
      </c>
      <c r="E118" s="4" t="str">
        <f t="shared" si="0"/>
        <v>3009</v>
      </c>
      <c r="F118" s="6" t="s">
        <v>326</v>
      </c>
    </row>
    <row r="119" spans="2:6" x14ac:dyDescent="0.35">
      <c r="B119" s="772"/>
      <c r="C119" s="5" t="s">
        <v>317</v>
      </c>
      <c r="D119" s="5" t="s">
        <v>275</v>
      </c>
      <c r="E119" s="4" t="str">
        <f t="shared" si="0"/>
        <v>3010</v>
      </c>
      <c r="F119" s="6" t="s">
        <v>327</v>
      </c>
    </row>
    <row r="120" spans="2:6" x14ac:dyDescent="0.35">
      <c r="B120" s="772"/>
      <c r="C120" s="5" t="s">
        <v>317</v>
      </c>
      <c r="D120" s="5" t="s">
        <v>277</v>
      </c>
      <c r="E120" s="4" t="str">
        <f t="shared" si="0"/>
        <v>3011</v>
      </c>
      <c r="F120" s="6" t="s">
        <v>328</v>
      </c>
    </row>
    <row r="121" spans="2:6" x14ac:dyDescent="0.35">
      <c r="B121" s="772"/>
      <c r="C121" s="5" t="s">
        <v>317</v>
      </c>
      <c r="D121" s="5" t="s">
        <v>279</v>
      </c>
      <c r="E121" s="4" t="str">
        <f t="shared" si="0"/>
        <v>3012</v>
      </c>
      <c r="F121" s="6" t="s">
        <v>329</v>
      </c>
    </row>
    <row r="122" spans="2:6" x14ac:dyDescent="0.35">
      <c r="B122" s="772"/>
      <c r="C122" s="5" t="s">
        <v>317</v>
      </c>
      <c r="D122" s="5" t="s">
        <v>281</v>
      </c>
      <c r="E122" s="4" t="str">
        <f t="shared" si="0"/>
        <v>3013</v>
      </c>
      <c r="F122" s="6" t="s">
        <v>266</v>
      </c>
    </row>
    <row r="123" spans="2:6" ht="29" x14ac:dyDescent="0.35">
      <c r="B123" s="772"/>
      <c r="C123" s="5" t="s">
        <v>317</v>
      </c>
      <c r="D123" s="5" t="s">
        <v>283</v>
      </c>
      <c r="E123" s="4" t="str">
        <f t="shared" si="0"/>
        <v>3014</v>
      </c>
      <c r="F123" s="6" t="s">
        <v>330</v>
      </c>
    </row>
    <row r="124" spans="2:6" x14ac:dyDescent="0.35">
      <c r="B124" s="772"/>
      <c r="C124" s="5" t="s">
        <v>317</v>
      </c>
      <c r="D124" s="5" t="s">
        <v>285</v>
      </c>
      <c r="E124" s="4" t="str">
        <f t="shared" si="0"/>
        <v>3015</v>
      </c>
      <c r="F124" s="6" t="s">
        <v>331</v>
      </c>
    </row>
    <row r="125" spans="2:6" x14ac:dyDescent="0.35">
      <c r="B125" s="772"/>
      <c r="C125" s="5" t="s">
        <v>317</v>
      </c>
      <c r="D125" s="5" t="s">
        <v>287</v>
      </c>
      <c r="E125" s="4" t="str">
        <f t="shared" si="0"/>
        <v>3016</v>
      </c>
      <c r="F125" s="6" t="s">
        <v>332</v>
      </c>
    </row>
    <row r="126" spans="2:6" x14ac:dyDescent="0.35">
      <c r="B126" s="772"/>
      <c r="C126" s="5" t="s">
        <v>317</v>
      </c>
      <c r="D126" s="5" t="s">
        <v>289</v>
      </c>
      <c r="E126" s="4" t="str">
        <f t="shared" si="0"/>
        <v>3017</v>
      </c>
      <c r="F126" s="6" t="s">
        <v>333</v>
      </c>
    </row>
    <row r="127" spans="2:6" x14ac:dyDescent="0.35">
      <c r="B127" s="772"/>
      <c r="C127" s="5" t="s">
        <v>317</v>
      </c>
      <c r="D127" s="5" t="s">
        <v>309</v>
      </c>
      <c r="E127" s="4" t="str">
        <f t="shared" si="0"/>
        <v>3018</v>
      </c>
      <c r="F127" s="6" t="s">
        <v>334</v>
      </c>
    </row>
    <row r="128" spans="2:6" x14ac:dyDescent="0.35">
      <c r="B128" s="772"/>
      <c r="C128" s="5" t="s">
        <v>317</v>
      </c>
      <c r="D128" s="5" t="s">
        <v>311</v>
      </c>
      <c r="E128" s="4" t="str">
        <f t="shared" si="0"/>
        <v>3019</v>
      </c>
      <c r="F128" s="6" t="s">
        <v>335</v>
      </c>
    </row>
    <row r="129" spans="2:6" x14ac:dyDescent="0.35">
      <c r="B129" s="772"/>
      <c r="C129" s="5" t="s">
        <v>317</v>
      </c>
      <c r="D129" s="5" t="s">
        <v>196</v>
      </c>
      <c r="E129" s="4" t="str">
        <f t="shared" si="0"/>
        <v>3020</v>
      </c>
      <c r="F129" s="6" t="s">
        <v>336</v>
      </c>
    </row>
    <row r="130" spans="2:6" x14ac:dyDescent="0.35">
      <c r="B130" s="772"/>
      <c r="C130" s="5" t="s">
        <v>317</v>
      </c>
      <c r="D130" s="5" t="s">
        <v>198</v>
      </c>
      <c r="E130" s="4" t="str">
        <f t="shared" si="0"/>
        <v>3021</v>
      </c>
      <c r="F130" s="6" t="s">
        <v>337</v>
      </c>
    </row>
    <row r="131" spans="2:6" x14ac:dyDescent="0.35">
      <c r="B131" s="772"/>
      <c r="C131" s="5" t="s">
        <v>317</v>
      </c>
      <c r="D131" s="5" t="s">
        <v>200</v>
      </c>
      <c r="E131" s="4" t="str">
        <f t="shared" si="0"/>
        <v>3022</v>
      </c>
      <c r="F131" s="6" t="s">
        <v>338</v>
      </c>
    </row>
    <row r="132" spans="2:6" x14ac:dyDescent="0.35">
      <c r="B132" s="772"/>
      <c r="C132" s="5" t="s">
        <v>317</v>
      </c>
      <c r="D132" s="5" t="s">
        <v>202</v>
      </c>
      <c r="E132" s="4" t="str">
        <f t="shared" si="0"/>
        <v>3023</v>
      </c>
      <c r="F132" s="6" t="s">
        <v>339</v>
      </c>
    </row>
    <row r="133" spans="2:6" x14ac:dyDescent="0.35">
      <c r="B133" s="772"/>
      <c r="C133" s="5" t="s">
        <v>317</v>
      </c>
      <c r="D133" s="5" t="s">
        <v>204</v>
      </c>
      <c r="E133" s="4" t="str">
        <f t="shared" si="0"/>
        <v>3024</v>
      </c>
      <c r="F133" s="6" t="s">
        <v>340</v>
      </c>
    </row>
    <row r="134" spans="2:6" x14ac:dyDescent="0.35">
      <c r="B134" s="772"/>
      <c r="C134" s="5" t="s">
        <v>317</v>
      </c>
      <c r="D134" s="5" t="s">
        <v>206</v>
      </c>
      <c r="E134" s="4" t="str">
        <f t="shared" si="0"/>
        <v>3025</v>
      </c>
      <c r="F134" s="6" t="s">
        <v>341</v>
      </c>
    </row>
    <row r="135" spans="2:6" x14ac:dyDescent="0.35">
      <c r="B135" s="772"/>
      <c r="C135" s="5" t="s">
        <v>317</v>
      </c>
      <c r="D135" s="5" t="s">
        <v>208</v>
      </c>
      <c r="E135" s="4" t="str">
        <f t="shared" si="0"/>
        <v>3026</v>
      </c>
      <c r="F135" s="6" t="s">
        <v>342</v>
      </c>
    </row>
    <row r="136" spans="2:6" x14ac:dyDescent="0.35">
      <c r="B136" s="772"/>
      <c r="C136" s="5" t="s">
        <v>317</v>
      </c>
      <c r="D136" s="5" t="s">
        <v>210</v>
      </c>
      <c r="E136" s="4" t="str">
        <f t="shared" si="0"/>
        <v>3027</v>
      </c>
      <c r="F136" s="6" t="s">
        <v>343</v>
      </c>
    </row>
    <row r="137" spans="2:6" x14ac:dyDescent="0.35">
      <c r="B137" s="772"/>
      <c r="C137" s="5" t="s">
        <v>317</v>
      </c>
      <c r="D137" s="5" t="s">
        <v>212</v>
      </c>
      <c r="E137" s="4" t="str">
        <f t="shared" si="0"/>
        <v>3028</v>
      </c>
      <c r="F137" s="6" t="s">
        <v>344</v>
      </c>
    </row>
    <row r="138" spans="2:6" x14ac:dyDescent="0.35">
      <c r="B138" s="772"/>
      <c r="C138" s="5" t="s">
        <v>317</v>
      </c>
      <c r="D138" s="5" t="s">
        <v>214</v>
      </c>
      <c r="E138" s="4" t="str">
        <f t="shared" si="0"/>
        <v>3029</v>
      </c>
      <c r="F138" s="6" t="s">
        <v>345</v>
      </c>
    </row>
    <row r="139" spans="2:6" x14ac:dyDescent="0.35">
      <c r="B139" s="772"/>
      <c r="C139" s="5" t="s">
        <v>317</v>
      </c>
      <c r="D139" s="5" t="s">
        <v>216</v>
      </c>
      <c r="E139" s="4" t="str">
        <f t="shared" si="0"/>
        <v>3030</v>
      </c>
      <c r="F139" s="6" t="s">
        <v>346</v>
      </c>
    </row>
    <row r="140" spans="2:6" x14ac:dyDescent="0.35">
      <c r="B140" s="772"/>
      <c r="C140" s="5" t="s">
        <v>317</v>
      </c>
      <c r="D140" s="5" t="s">
        <v>218</v>
      </c>
      <c r="E140" s="4" t="str">
        <f t="shared" si="0"/>
        <v>3031</v>
      </c>
      <c r="F140" s="6" t="s">
        <v>347</v>
      </c>
    </row>
    <row r="141" spans="2:6" x14ac:dyDescent="0.35">
      <c r="B141" s="772"/>
      <c r="C141" s="5" t="s">
        <v>317</v>
      </c>
      <c r="D141" s="5" t="s">
        <v>220</v>
      </c>
      <c r="E141" s="4" t="str">
        <f t="shared" si="0"/>
        <v>3032</v>
      </c>
      <c r="F141" s="6" t="s">
        <v>348</v>
      </c>
    </row>
    <row r="142" spans="2:6" x14ac:dyDescent="0.35">
      <c r="B142" s="772"/>
      <c r="C142" s="5" t="s">
        <v>317</v>
      </c>
      <c r="D142" s="5" t="s">
        <v>223</v>
      </c>
      <c r="E142" s="4" t="str">
        <f t="shared" si="0"/>
        <v>3033</v>
      </c>
      <c r="F142" s="6" t="s">
        <v>349</v>
      </c>
    </row>
    <row r="143" spans="2:6" x14ac:dyDescent="0.35">
      <c r="B143" s="772"/>
      <c r="C143" s="5" t="s">
        <v>317</v>
      </c>
      <c r="D143" s="5" t="s">
        <v>225</v>
      </c>
      <c r="E143" s="4" t="str">
        <f t="shared" si="0"/>
        <v>3034</v>
      </c>
      <c r="F143" s="6" t="s">
        <v>350</v>
      </c>
    </row>
    <row r="144" spans="2:6" x14ac:dyDescent="0.35">
      <c r="B144" s="772"/>
      <c r="C144" s="5" t="s">
        <v>317</v>
      </c>
      <c r="D144" s="5" t="s">
        <v>227</v>
      </c>
      <c r="E144" s="4" t="str">
        <f t="shared" si="0"/>
        <v>3035</v>
      </c>
      <c r="F144" s="6" t="s">
        <v>351</v>
      </c>
    </row>
    <row r="145" spans="2:6" ht="29" x14ac:dyDescent="0.35">
      <c r="B145" s="772"/>
      <c r="C145" s="5" t="s">
        <v>317</v>
      </c>
      <c r="D145" s="5" t="s">
        <v>229</v>
      </c>
      <c r="E145" s="4" t="str">
        <f t="shared" si="0"/>
        <v>3036</v>
      </c>
      <c r="F145" s="6" t="s">
        <v>352</v>
      </c>
    </row>
    <row r="146" spans="2:6" x14ac:dyDescent="0.35">
      <c r="B146" s="772"/>
      <c r="C146" s="5" t="s">
        <v>317</v>
      </c>
      <c r="D146" s="5" t="s">
        <v>231</v>
      </c>
      <c r="E146" s="4" t="str">
        <f t="shared" si="0"/>
        <v>3037</v>
      </c>
      <c r="F146" s="6" t="s">
        <v>353</v>
      </c>
    </row>
    <row r="147" spans="2:6" x14ac:dyDescent="0.35">
      <c r="B147" s="772"/>
      <c r="C147" s="5" t="s">
        <v>317</v>
      </c>
      <c r="D147" s="5" t="s">
        <v>233</v>
      </c>
      <c r="E147" s="4" t="str">
        <f t="shared" si="0"/>
        <v>3038</v>
      </c>
      <c r="F147" s="6" t="s">
        <v>354</v>
      </c>
    </row>
    <row r="148" spans="2:6" x14ac:dyDescent="0.35">
      <c r="B148" s="773"/>
      <c r="C148" s="5" t="s">
        <v>317</v>
      </c>
      <c r="D148" s="5" t="s">
        <v>237</v>
      </c>
      <c r="E148" s="4" t="str">
        <f t="shared" si="0"/>
        <v>3039</v>
      </c>
      <c r="F148" s="6" t="s">
        <v>355</v>
      </c>
    </row>
    <row r="149" spans="2:6" x14ac:dyDescent="0.35">
      <c r="B149" s="771" t="s">
        <v>356</v>
      </c>
      <c r="C149" s="5">
        <v>6</v>
      </c>
      <c r="D149" s="5" t="s">
        <v>248</v>
      </c>
      <c r="E149" s="4" t="str">
        <f t="shared" ref="E149:E374" si="1">_xlfn.CONCAT(C149:D149)</f>
        <v>6001</v>
      </c>
      <c r="F149" s="6" t="s">
        <v>357</v>
      </c>
    </row>
    <row r="150" spans="2:6" x14ac:dyDescent="0.35">
      <c r="B150" s="772"/>
      <c r="C150" s="5">
        <v>6</v>
      </c>
      <c r="D150" s="5" t="s">
        <v>254</v>
      </c>
      <c r="E150" s="4" t="str">
        <f t="shared" si="1"/>
        <v>6002</v>
      </c>
      <c r="F150" s="6" t="s">
        <v>358</v>
      </c>
    </row>
    <row r="151" spans="2:6" x14ac:dyDescent="0.35">
      <c r="B151" s="772"/>
      <c r="C151" s="5">
        <v>6</v>
      </c>
      <c r="D151" s="5" t="s">
        <v>256</v>
      </c>
      <c r="E151" s="4" t="str">
        <f t="shared" si="1"/>
        <v>6003</v>
      </c>
      <c r="F151" s="6" t="s">
        <v>359</v>
      </c>
    </row>
    <row r="152" spans="2:6" x14ac:dyDescent="0.35">
      <c r="B152" s="772"/>
      <c r="C152" s="5">
        <v>6</v>
      </c>
      <c r="D152" s="5" t="s">
        <v>258</v>
      </c>
      <c r="E152" s="4" t="str">
        <f t="shared" si="1"/>
        <v>6004</v>
      </c>
      <c r="F152" s="6" t="s">
        <v>360</v>
      </c>
    </row>
    <row r="153" spans="2:6" x14ac:dyDescent="0.35">
      <c r="B153" s="772"/>
      <c r="C153" s="5">
        <v>6</v>
      </c>
      <c r="D153" s="5" t="s">
        <v>265</v>
      </c>
      <c r="E153" s="4" t="str">
        <f t="shared" si="1"/>
        <v>6005</v>
      </c>
      <c r="F153" s="6" t="s">
        <v>361</v>
      </c>
    </row>
    <row r="154" spans="2:6" x14ac:dyDescent="0.35">
      <c r="B154" s="772"/>
      <c r="C154" s="5">
        <v>6</v>
      </c>
      <c r="D154" s="5" t="s">
        <v>267</v>
      </c>
      <c r="E154" s="4" t="str">
        <f t="shared" si="1"/>
        <v>6006</v>
      </c>
      <c r="F154" s="6" t="s">
        <v>362</v>
      </c>
    </row>
    <row r="155" spans="2:6" x14ac:dyDescent="0.35">
      <c r="B155" s="772"/>
      <c r="C155" s="5">
        <v>6</v>
      </c>
      <c r="D155" s="5" t="s">
        <v>269</v>
      </c>
      <c r="E155" s="4" t="str">
        <f t="shared" si="1"/>
        <v>6007</v>
      </c>
      <c r="F155" s="6" t="s">
        <v>363</v>
      </c>
    </row>
    <row r="156" spans="2:6" x14ac:dyDescent="0.35">
      <c r="B156" s="772"/>
      <c r="C156" s="5">
        <v>6</v>
      </c>
      <c r="D156" s="5" t="s">
        <v>271</v>
      </c>
      <c r="E156" s="4" t="str">
        <f t="shared" si="1"/>
        <v>6008</v>
      </c>
      <c r="F156" s="6" t="s">
        <v>364</v>
      </c>
    </row>
    <row r="157" spans="2:6" x14ac:dyDescent="0.35">
      <c r="B157" s="772"/>
      <c r="C157" s="5">
        <v>6</v>
      </c>
      <c r="D157" s="5" t="s">
        <v>273</v>
      </c>
      <c r="E157" s="4" t="str">
        <f t="shared" si="1"/>
        <v>6009</v>
      </c>
      <c r="F157" s="6" t="s">
        <v>365</v>
      </c>
    </row>
    <row r="158" spans="2:6" x14ac:dyDescent="0.35">
      <c r="B158" s="772"/>
      <c r="C158" s="5">
        <v>6</v>
      </c>
      <c r="D158" s="5" t="s">
        <v>275</v>
      </c>
      <c r="E158" s="4" t="str">
        <f t="shared" si="1"/>
        <v>6010</v>
      </c>
      <c r="F158" s="6" t="s">
        <v>366</v>
      </c>
    </row>
    <row r="159" spans="2:6" x14ac:dyDescent="0.35">
      <c r="B159" s="772"/>
      <c r="C159" s="5">
        <v>6</v>
      </c>
      <c r="D159" s="5" t="s">
        <v>277</v>
      </c>
      <c r="E159" s="4" t="str">
        <f t="shared" si="1"/>
        <v>6011</v>
      </c>
      <c r="F159" s="6" t="s">
        <v>367</v>
      </c>
    </row>
    <row r="160" spans="2:6" x14ac:dyDescent="0.35">
      <c r="B160" s="772"/>
      <c r="C160" s="5">
        <v>6</v>
      </c>
      <c r="D160" s="5" t="s">
        <v>279</v>
      </c>
      <c r="E160" s="4" t="str">
        <f t="shared" si="1"/>
        <v>6012</v>
      </c>
      <c r="F160" s="6" t="s">
        <v>368</v>
      </c>
    </row>
    <row r="161" spans="2:6" x14ac:dyDescent="0.35">
      <c r="B161" s="772"/>
      <c r="C161" s="5">
        <v>6</v>
      </c>
      <c r="D161" s="5" t="s">
        <v>281</v>
      </c>
      <c r="E161" s="4" t="str">
        <f t="shared" si="1"/>
        <v>6013</v>
      </c>
      <c r="F161" s="6" t="s">
        <v>369</v>
      </c>
    </row>
    <row r="162" spans="2:6" x14ac:dyDescent="0.35">
      <c r="B162" s="772"/>
      <c r="C162" s="5">
        <v>6</v>
      </c>
      <c r="D162" s="5" t="s">
        <v>283</v>
      </c>
      <c r="E162" s="4" t="str">
        <f t="shared" si="1"/>
        <v>6014</v>
      </c>
      <c r="F162" s="6" t="s">
        <v>370</v>
      </c>
    </row>
    <row r="163" spans="2:6" x14ac:dyDescent="0.35">
      <c r="B163" s="772"/>
      <c r="C163" s="5">
        <v>6</v>
      </c>
      <c r="D163" s="5" t="s">
        <v>285</v>
      </c>
      <c r="E163" s="4" t="str">
        <f t="shared" si="1"/>
        <v>6015</v>
      </c>
      <c r="F163" s="6" t="s">
        <v>371</v>
      </c>
    </row>
    <row r="164" spans="2:6" ht="43.5" x14ac:dyDescent="0.35">
      <c r="B164" s="772"/>
      <c r="C164" s="5">
        <v>6</v>
      </c>
      <c r="D164" s="5" t="s">
        <v>287</v>
      </c>
      <c r="E164" s="4" t="str">
        <f t="shared" si="1"/>
        <v>6016</v>
      </c>
      <c r="F164" s="6" t="s">
        <v>372</v>
      </c>
    </row>
    <row r="165" spans="2:6" ht="101.5" x14ac:dyDescent="0.35">
      <c r="B165" s="772"/>
      <c r="C165" s="5">
        <v>6</v>
      </c>
      <c r="D165" s="5" t="s">
        <v>289</v>
      </c>
      <c r="E165" s="4" t="str">
        <f t="shared" si="1"/>
        <v>6017</v>
      </c>
      <c r="F165" s="6" t="s">
        <v>373</v>
      </c>
    </row>
    <row r="166" spans="2:6" ht="145" x14ac:dyDescent="0.35">
      <c r="B166" s="772"/>
      <c r="C166" s="5">
        <v>6</v>
      </c>
      <c r="D166" s="5" t="s">
        <v>309</v>
      </c>
      <c r="E166" s="4" t="str">
        <f t="shared" si="1"/>
        <v>6018</v>
      </c>
      <c r="F166" s="6" t="s">
        <v>374</v>
      </c>
    </row>
    <row r="167" spans="2:6" ht="29" x14ac:dyDescent="0.35">
      <c r="B167" s="772"/>
      <c r="C167" s="5">
        <v>6</v>
      </c>
      <c r="D167" s="5" t="s">
        <v>311</v>
      </c>
      <c r="E167" s="4" t="str">
        <f t="shared" si="1"/>
        <v>6019</v>
      </c>
      <c r="F167" s="6" t="s">
        <v>375</v>
      </c>
    </row>
    <row r="168" spans="2:6" x14ac:dyDescent="0.35">
      <c r="B168" s="772"/>
      <c r="C168" s="5">
        <v>6</v>
      </c>
      <c r="D168" s="5" t="s">
        <v>196</v>
      </c>
      <c r="E168" s="4" t="str">
        <f t="shared" si="1"/>
        <v>6020</v>
      </c>
      <c r="F168" s="6" t="s">
        <v>376</v>
      </c>
    </row>
    <row r="169" spans="2:6" x14ac:dyDescent="0.35">
      <c r="B169" s="772"/>
      <c r="C169" s="5">
        <v>6</v>
      </c>
      <c r="D169" s="5" t="s">
        <v>198</v>
      </c>
      <c r="E169" s="4" t="str">
        <f t="shared" si="1"/>
        <v>6021</v>
      </c>
      <c r="F169" s="6" t="s">
        <v>377</v>
      </c>
    </row>
    <row r="170" spans="2:6" x14ac:dyDescent="0.35">
      <c r="B170" s="772"/>
      <c r="C170" s="5">
        <v>6</v>
      </c>
      <c r="D170" s="5" t="s">
        <v>200</v>
      </c>
      <c r="E170" s="4" t="str">
        <f t="shared" si="1"/>
        <v>6022</v>
      </c>
      <c r="F170" s="6" t="s">
        <v>378</v>
      </c>
    </row>
    <row r="171" spans="2:6" x14ac:dyDescent="0.35">
      <c r="B171" s="772"/>
      <c r="C171" s="5">
        <v>6</v>
      </c>
      <c r="D171" s="5" t="s">
        <v>202</v>
      </c>
      <c r="E171" s="4" t="str">
        <f t="shared" si="1"/>
        <v>6023</v>
      </c>
      <c r="F171" s="6" t="s">
        <v>379</v>
      </c>
    </row>
    <row r="172" spans="2:6" ht="43.5" x14ac:dyDescent="0.35">
      <c r="B172" s="772"/>
      <c r="C172" s="5">
        <v>6</v>
      </c>
      <c r="D172" s="5" t="s">
        <v>204</v>
      </c>
      <c r="E172" s="4" t="str">
        <f t="shared" si="1"/>
        <v>6024</v>
      </c>
      <c r="F172" s="6" t="s">
        <v>380</v>
      </c>
    </row>
    <row r="173" spans="2:6" ht="29" x14ac:dyDescent="0.35">
      <c r="B173" s="772"/>
      <c r="C173" s="5">
        <v>6</v>
      </c>
      <c r="D173" s="5" t="s">
        <v>206</v>
      </c>
      <c r="E173" s="4" t="str">
        <f t="shared" si="1"/>
        <v>6025</v>
      </c>
      <c r="F173" s="6" t="s">
        <v>381</v>
      </c>
    </row>
    <row r="174" spans="2:6" ht="29" x14ac:dyDescent="0.35">
      <c r="B174" s="773"/>
      <c r="C174" s="5">
        <v>6</v>
      </c>
      <c r="D174" s="5" t="s">
        <v>208</v>
      </c>
      <c r="E174" s="4" t="str">
        <f t="shared" si="1"/>
        <v>6026</v>
      </c>
      <c r="F174" s="6" t="s">
        <v>382</v>
      </c>
    </row>
    <row r="175" spans="2:6" x14ac:dyDescent="0.35">
      <c r="B175" s="771" t="s">
        <v>383</v>
      </c>
      <c r="C175" s="5">
        <v>10</v>
      </c>
      <c r="D175" s="5" t="s">
        <v>248</v>
      </c>
      <c r="E175" s="4" t="str">
        <f t="shared" si="1"/>
        <v>10001</v>
      </c>
      <c r="F175" s="6" t="s">
        <v>263</v>
      </c>
    </row>
    <row r="176" spans="2:6" x14ac:dyDescent="0.35">
      <c r="B176" s="772"/>
      <c r="C176" s="5">
        <v>10</v>
      </c>
      <c r="D176" s="5" t="s">
        <v>254</v>
      </c>
      <c r="E176" s="4" t="str">
        <f t="shared" si="1"/>
        <v>10002</v>
      </c>
      <c r="F176" s="6" t="s">
        <v>384</v>
      </c>
    </row>
    <row r="177" spans="2:6" x14ac:dyDescent="0.35">
      <c r="B177" s="772"/>
      <c r="C177" s="5">
        <v>10</v>
      </c>
      <c r="D177" s="5" t="s">
        <v>256</v>
      </c>
      <c r="E177" s="4" t="str">
        <f t="shared" si="1"/>
        <v>10003</v>
      </c>
      <c r="F177" s="6" t="s">
        <v>385</v>
      </c>
    </row>
    <row r="178" spans="2:6" x14ac:dyDescent="0.35">
      <c r="B178" s="772"/>
      <c r="C178" s="5">
        <v>10</v>
      </c>
      <c r="D178" s="5" t="s">
        <v>258</v>
      </c>
      <c r="E178" s="4" t="str">
        <f t="shared" si="1"/>
        <v>10004</v>
      </c>
      <c r="F178" s="6" t="s">
        <v>386</v>
      </c>
    </row>
    <row r="179" spans="2:6" x14ac:dyDescent="0.35">
      <c r="B179" s="772"/>
      <c r="C179" s="5">
        <v>10</v>
      </c>
      <c r="D179" s="5" t="s">
        <v>265</v>
      </c>
      <c r="E179" s="4" t="str">
        <f t="shared" si="1"/>
        <v>10005</v>
      </c>
      <c r="F179" s="6" t="s">
        <v>387</v>
      </c>
    </row>
    <row r="180" spans="2:6" x14ac:dyDescent="0.35">
      <c r="B180" s="772"/>
      <c r="C180" s="5">
        <v>10</v>
      </c>
      <c r="D180" s="5" t="s">
        <v>267</v>
      </c>
      <c r="E180" s="4" t="str">
        <f t="shared" si="1"/>
        <v>10006</v>
      </c>
      <c r="F180" s="6" t="s">
        <v>388</v>
      </c>
    </row>
    <row r="181" spans="2:6" x14ac:dyDescent="0.35">
      <c r="B181" s="773"/>
      <c r="C181" s="5">
        <v>10</v>
      </c>
      <c r="D181" s="5" t="s">
        <v>269</v>
      </c>
      <c r="E181" s="4" t="str">
        <f t="shared" si="1"/>
        <v>10007</v>
      </c>
      <c r="F181" s="6" t="s">
        <v>389</v>
      </c>
    </row>
    <row r="182" spans="2:6" x14ac:dyDescent="0.35">
      <c r="B182" s="771" t="s">
        <v>390</v>
      </c>
      <c r="C182" s="5">
        <v>1</v>
      </c>
      <c r="D182" s="5" t="s">
        <v>248</v>
      </c>
      <c r="E182" s="4" t="str">
        <f t="shared" si="1"/>
        <v>1001</v>
      </c>
      <c r="F182" s="6" t="s">
        <v>391</v>
      </c>
    </row>
    <row r="183" spans="2:6" ht="43.5" x14ac:dyDescent="0.35">
      <c r="B183" s="772"/>
      <c r="C183" s="5">
        <v>1</v>
      </c>
      <c r="D183" s="5" t="s">
        <v>254</v>
      </c>
      <c r="E183" s="4" t="str">
        <f t="shared" si="1"/>
        <v>1002</v>
      </c>
      <c r="F183" s="6" t="s">
        <v>392</v>
      </c>
    </row>
    <row r="184" spans="2:6" x14ac:dyDescent="0.35">
      <c r="B184" s="772"/>
      <c r="C184" s="5">
        <v>1</v>
      </c>
      <c r="D184" s="5" t="s">
        <v>256</v>
      </c>
      <c r="E184" s="4" t="str">
        <f t="shared" si="1"/>
        <v>1003</v>
      </c>
      <c r="F184" s="6" t="s">
        <v>18</v>
      </c>
    </row>
    <row r="185" spans="2:6" x14ac:dyDescent="0.35">
      <c r="B185" s="772"/>
      <c r="C185" s="5">
        <v>1</v>
      </c>
      <c r="D185" s="5" t="s">
        <v>258</v>
      </c>
      <c r="E185" s="4" t="str">
        <f t="shared" si="1"/>
        <v>1004</v>
      </c>
      <c r="F185" s="6" t="s">
        <v>393</v>
      </c>
    </row>
    <row r="186" spans="2:6" x14ac:dyDescent="0.35">
      <c r="B186" s="772"/>
      <c r="C186" s="5">
        <v>1</v>
      </c>
      <c r="D186" s="5" t="s">
        <v>265</v>
      </c>
      <c r="E186" s="4" t="str">
        <f t="shared" si="1"/>
        <v>1005</v>
      </c>
      <c r="F186" s="6" t="s">
        <v>394</v>
      </c>
    </row>
    <row r="187" spans="2:6" x14ac:dyDescent="0.35">
      <c r="B187" s="772"/>
      <c r="C187" s="5">
        <v>1</v>
      </c>
      <c r="D187" s="5" t="s">
        <v>267</v>
      </c>
      <c r="E187" s="4" t="str">
        <f t="shared" si="1"/>
        <v>1006</v>
      </c>
      <c r="F187" s="6" t="s">
        <v>395</v>
      </c>
    </row>
    <row r="188" spans="2:6" x14ac:dyDescent="0.35">
      <c r="B188" s="772"/>
      <c r="C188" s="5">
        <v>1</v>
      </c>
      <c r="D188" s="5" t="s">
        <v>269</v>
      </c>
      <c r="E188" s="4" t="str">
        <f t="shared" si="1"/>
        <v>1007</v>
      </c>
      <c r="F188" s="6" t="s">
        <v>90</v>
      </c>
    </row>
    <row r="189" spans="2:6" x14ac:dyDescent="0.35">
      <c r="B189" s="772"/>
      <c r="C189" s="5">
        <v>1</v>
      </c>
      <c r="D189" s="5" t="s">
        <v>271</v>
      </c>
      <c r="E189" s="4" t="str">
        <f t="shared" si="1"/>
        <v>1008</v>
      </c>
      <c r="F189" s="6" t="s">
        <v>263</v>
      </c>
    </row>
    <row r="190" spans="2:6" x14ac:dyDescent="0.35">
      <c r="B190" s="772"/>
      <c r="C190" s="5">
        <v>1</v>
      </c>
      <c r="D190" s="5" t="s">
        <v>273</v>
      </c>
      <c r="E190" s="4" t="str">
        <f t="shared" si="1"/>
        <v>1009</v>
      </c>
      <c r="F190" s="6" t="s">
        <v>396</v>
      </c>
    </row>
    <row r="191" spans="2:6" x14ac:dyDescent="0.35">
      <c r="B191" s="772"/>
      <c r="C191" s="5">
        <v>1</v>
      </c>
      <c r="D191" s="5" t="s">
        <v>275</v>
      </c>
      <c r="E191" s="4" t="str">
        <f t="shared" si="1"/>
        <v>1010</v>
      </c>
      <c r="F191" s="6" t="s">
        <v>397</v>
      </c>
    </row>
    <row r="192" spans="2:6" x14ac:dyDescent="0.35">
      <c r="B192" s="772"/>
      <c r="C192" s="5">
        <v>1</v>
      </c>
      <c r="D192" s="5" t="s">
        <v>277</v>
      </c>
      <c r="E192" s="4" t="str">
        <f t="shared" si="1"/>
        <v>1011</v>
      </c>
      <c r="F192" s="6" t="s">
        <v>26</v>
      </c>
    </row>
    <row r="193" spans="2:6" x14ac:dyDescent="0.35">
      <c r="B193" s="772"/>
      <c r="C193" s="5">
        <v>1</v>
      </c>
      <c r="D193" s="5" t="s">
        <v>279</v>
      </c>
      <c r="E193" s="4" t="str">
        <f t="shared" si="1"/>
        <v>1012</v>
      </c>
      <c r="F193" s="6" t="s">
        <v>398</v>
      </c>
    </row>
    <row r="194" spans="2:6" x14ac:dyDescent="0.35">
      <c r="B194" s="772"/>
      <c r="C194" s="5">
        <v>1</v>
      </c>
      <c r="D194" s="5" t="s">
        <v>281</v>
      </c>
      <c r="E194" s="4" t="str">
        <f t="shared" si="1"/>
        <v>1013</v>
      </c>
      <c r="F194" s="6" t="s">
        <v>399</v>
      </c>
    </row>
    <row r="195" spans="2:6" x14ac:dyDescent="0.35">
      <c r="B195" s="772"/>
      <c r="C195" s="5">
        <v>1</v>
      </c>
      <c r="D195" s="5" t="s">
        <v>283</v>
      </c>
      <c r="E195" s="4" t="str">
        <f t="shared" si="1"/>
        <v>1014</v>
      </c>
      <c r="F195" s="6" t="s">
        <v>400</v>
      </c>
    </row>
    <row r="196" spans="2:6" x14ac:dyDescent="0.35">
      <c r="B196" s="772"/>
      <c r="C196" s="5">
        <v>1</v>
      </c>
      <c r="D196" s="5" t="s">
        <v>285</v>
      </c>
      <c r="E196" s="4" t="str">
        <f t="shared" si="1"/>
        <v>1015</v>
      </c>
      <c r="F196" s="6" t="s">
        <v>401</v>
      </c>
    </row>
    <row r="197" spans="2:6" x14ac:dyDescent="0.35">
      <c r="B197" s="772"/>
      <c r="C197" s="5">
        <v>1</v>
      </c>
      <c r="D197" s="5" t="s">
        <v>287</v>
      </c>
      <c r="E197" s="4" t="str">
        <f t="shared" si="1"/>
        <v>1016</v>
      </c>
      <c r="F197" s="6" t="s">
        <v>402</v>
      </c>
    </row>
    <row r="198" spans="2:6" x14ac:dyDescent="0.35">
      <c r="B198" s="772"/>
      <c r="C198" s="5">
        <v>1</v>
      </c>
      <c r="D198" s="5" t="s">
        <v>289</v>
      </c>
      <c r="E198" s="4" t="str">
        <f t="shared" si="1"/>
        <v>1017</v>
      </c>
      <c r="F198" s="6" t="s">
        <v>403</v>
      </c>
    </row>
    <row r="199" spans="2:6" x14ac:dyDescent="0.35">
      <c r="B199" s="772"/>
      <c r="C199" s="5">
        <v>1</v>
      </c>
      <c r="D199" s="5" t="s">
        <v>309</v>
      </c>
      <c r="E199" s="4" t="str">
        <f t="shared" si="1"/>
        <v>1018</v>
      </c>
      <c r="F199" s="6" t="s">
        <v>62</v>
      </c>
    </row>
    <row r="200" spans="2:6" x14ac:dyDescent="0.35">
      <c r="B200" s="772"/>
      <c r="C200" s="5">
        <v>1</v>
      </c>
      <c r="D200" s="5" t="s">
        <v>311</v>
      </c>
      <c r="E200" s="4" t="str">
        <f t="shared" si="1"/>
        <v>1019</v>
      </c>
      <c r="F200" s="6" t="s">
        <v>404</v>
      </c>
    </row>
    <row r="201" spans="2:6" x14ac:dyDescent="0.35">
      <c r="B201" s="772"/>
      <c r="C201" s="5">
        <v>1</v>
      </c>
      <c r="D201" s="5" t="s">
        <v>196</v>
      </c>
      <c r="E201" s="4" t="str">
        <f t="shared" si="1"/>
        <v>1020</v>
      </c>
      <c r="F201" s="6" t="s">
        <v>405</v>
      </c>
    </row>
    <row r="202" spans="2:6" x14ac:dyDescent="0.35">
      <c r="B202" s="773"/>
      <c r="C202" s="5">
        <v>1</v>
      </c>
      <c r="D202" s="5" t="s">
        <v>198</v>
      </c>
      <c r="E202" s="4" t="str">
        <f t="shared" si="1"/>
        <v>1021</v>
      </c>
      <c r="F202" s="6" t="s">
        <v>406</v>
      </c>
    </row>
    <row r="203" spans="2:6" ht="29" x14ac:dyDescent="0.35">
      <c r="B203" s="771" t="s">
        <v>407</v>
      </c>
      <c r="C203" s="5">
        <v>1</v>
      </c>
      <c r="D203" s="5" t="s">
        <v>200</v>
      </c>
      <c r="E203" s="4" t="str">
        <f t="shared" si="1"/>
        <v>1022</v>
      </c>
      <c r="F203" s="6" t="s">
        <v>408</v>
      </c>
    </row>
    <row r="204" spans="2:6" ht="43.5" x14ac:dyDescent="0.35">
      <c r="B204" s="772"/>
      <c r="C204" s="5">
        <v>1</v>
      </c>
      <c r="D204" s="5" t="s">
        <v>202</v>
      </c>
      <c r="E204" s="4" t="str">
        <f t="shared" si="1"/>
        <v>1023</v>
      </c>
      <c r="F204" s="6" t="s">
        <v>409</v>
      </c>
    </row>
    <row r="205" spans="2:6" x14ac:dyDescent="0.35">
      <c r="B205" s="772"/>
      <c r="C205" s="5">
        <v>1</v>
      </c>
      <c r="D205" s="5" t="s">
        <v>204</v>
      </c>
      <c r="E205" s="4" t="str">
        <f t="shared" si="1"/>
        <v>1024</v>
      </c>
      <c r="F205" s="6" t="s">
        <v>410</v>
      </c>
    </row>
    <row r="206" spans="2:6" x14ac:dyDescent="0.35">
      <c r="B206" s="772"/>
      <c r="C206" s="5">
        <v>1</v>
      </c>
      <c r="D206" s="5" t="s">
        <v>206</v>
      </c>
      <c r="E206" s="4" t="str">
        <f t="shared" si="1"/>
        <v>1025</v>
      </c>
      <c r="F206" s="6" t="s">
        <v>411</v>
      </c>
    </row>
    <row r="207" spans="2:6" x14ac:dyDescent="0.35">
      <c r="B207" s="772"/>
      <c r="C207" s="5">
        <v>1</v>
      </c>
      <c r="D207" s="5" t="s">
        <v>208</v>
      </c>
      <c r="E207" s="4" t="str">
        <f t="shared" si="1"/>
        <v>1026</v>
      </c>
      <c r="F207" s="6" t="s">
        <v>263</v>
      </c>
    </row>
    <row r="208" spans="2:6" x14ac:dyDescent="0.35">
      <c r="B208" s="772"/>
      <c r="C208" s="5">
        <v>1</v>
      </c>
      <c r="D208" s="5" t="s">
        <v>210</v>
      </c>
      <c r="E208" s="4" t="str">
        <f t="shared" si="1"/>
        <v>1027</v>
      </c>
      <c r="F208" s="6" t="s">
        <v>62</v>
      </c>
    </row>
    <row r="209" spans="2:6" x14ac:dyDescent="0.35">
      <c r="B209" s="772"/>
      <c r="C209" s="5">
        <v>1</v>
      </c>
      <c r="D209" s="5" t="s">
        <v>212</v>
      </c>
      <c r="E209" s="4" t="str">
        <f t="shared" si="1"/>
        <v>1028</v>
      </c>
      <c r="F209" s="6" t="s">
        <v>412</v>
      </c>
    </row>
    <row r="210" spans="2:6" x14ac:dyDescent="0.35">
      <c r="B210" s="772"/>
      <c r="C210" s="5">
        <v>1</v>
      </c>
      <c r="D210" s="5" t="s">
        <v>214</v>
      </c>
      <c r="E210" s="4" t="str">
        <f t="shared" si="1"/>
        <v>1029</v>
      </c>
      <c r="F210" s="6" t="s">
        <v>413</v>
      </c>
    </row>
    <row r="211" spans="2:6" x14ac:dyDescent="0.35">
      <c r="B211" s="772"/>
      <c r="C211" s="5">
        <v>1</v>
      </c>
      <c r="D211" s="5" t="s">
        <v>216</v>
      </c>
      <c r="E211" s="4" t="str">
        <f t="shared" si="1"/>
        <v>1030</v>
      </c>
      <c r="F211" s="6" t="s">
        <v>414</v>
      </c>
    </row>
    <row r="212" spans="2:6" x14ac:dyDescent="0.35">
      <c r="B212" s="772"/>
      <c r="C212" s="5">
        <v>1</v>
      </c>
      <c r="D212" s="5" t="s">
        <v>218</v>
      </c>
      <c r="E212" s="4" t="str">
        <f t="shared" si="1"/>
        <v>1031</v>
      </c>
      <c r="F212" s="6" t="s">
        <v>415</v>
      </c>
    </row>
    <row r="213" spans="2:6" x14ac:dyDescent="0.35">
      <c r="B213" s="772"/>
      <c r="C213" s="5">
        <v>1</v>
      </c>
      <c r="D213" s="5" t="s">
        <v>220</v>
      </c>
      <c r="E213" s="4" t="str">
        <f t="shared" si="1"/>
        <v>1032</v>
      </c>
      <c r="F213" s="6" t="s">
        <v>416</v>
      </c>
    </row>
    <row r="214" spans="2:6" x14ac:dyDescent="0.35">
      <c r="B214" s="772"/>
      <c r="C214" s="5">
        <v>1</v>
      </c>
      <c r="D214" s="5" t="s">
        <v>223</v>
      </c>
      <c r="E214" s="4" t="str">
        <f t="shared" si="1"/>
        <v>1033</v>
      </c>
      <c r="F214" s="6" t="s">
        <v>88</v>
      </c>
    </row>
    <row r="215" spans="2:6" x14ac:dyDescent="0.35">
      <c r="B215" s="772"/>
      <c r="C215" s="5">
        <v>1</v>
      </c>
      <c r="D215" s="5" t="s">
        <v>225</v>
      </c>
      <c r="E215" s="4" t="str">
        <f t="shared" si="1"/>
        <v>1034</v>
      </c>
      <c r="F215" s="6" t="s">
        <v>417</v>
      </c>
    </row>
    <row r="216" spans="2:6" x14ac:dyDescent="0.35">
      <c r="B216" s="772"/>
      <c r="C216" s="5">
        <v>1</v>
      </c>
      <c r="D216" s="5" t="s">
        <v>227</v>
      </c>
      <c r="E216" s="4" t="str">
        <f t="shared" si="1"/>
        <v>1035</v>
      </c>
      <c r="F216" s="6" t="s">
        <v>284</v>
      </c>
    </row>
    <row r="217" spans="2:6" x14ac:dyDescent="0.35">
      <c r="B217" s="772"/>
      <c r="C217" s="5">
        <v>1</v>
      </c>
      <c r="D217" s="5" t="s">
        <v>229</v>
      </c>
      <c r="E217" s="4" t="str">
        <f t="shared" si="1"/>
        <v>1036</v>
      </c>
      <c r="F217" s="6" t="s">
        <v>70</v>
      </c>
    </row>
    <row r="218" spans="2:6" x14ac:dyDescent="0.35">
      <c r="B218" s="772"/>
      <c r="C218" s="5">
        <v>1</v>
      </c>
      <c r="D218" s="5" t="s">
        <v>231</v>
      </c>
      <c r="E218" s="4" t="str">
        <f t="shared" si="1"/>
        <v>1037</v>
      </c>
      <c r="F218" s="6" t="s">
        <v>418</v>
      </c>
    </row>
    <row r="219" spans="2:6" x14ac:dyDescent="0.35">
      <c r="B219" s="772"/>
      <c r="C219" s="5">
        <v>1</v>
      </c>
      <c r="D219" s="5" t="s">
        <v>233</v>
      </c>
      <c r="E219" s="4" t="str">
        <f t="shared" si="1"/>
        <v>1038</v>
      </c>
      <c r="F219" s="6" t="s">
        <v>419</v>
      </c>
    </row>
    <row r="220" spans="2:6" x14ac:dyDescent="0.35">
      <c r="B220" s="772"/>
      <c r="C220" s="5">
        <v>1</v>
      </c>
      <c r="D220" s="5" t="s">
        <v>237</v>
      </c>
      <c r="E220" s="4" t="str">
        <f t="shared" si="1"/>
        <v>1039</v>
      </c>
      <c r="F220" s="6" t="s">
        <v>26</v>
      </c>
    </row>
    <row r="221" spans="2:6" x14ac:dyDescent="0.35">
      <c r="B221" s="772"/>
      <c r="C221" s="5">
        <v>1</v>
      </c>
      <c r="D221" s="5" t="s">
        <v>240</v>
      </c>
      <c r="E221" s="4" t="str">
        <f t="shared" si="1"/>
        <v>1040</v>
      </c>
      <c r="F221" s="6" t="s">
        <v>90</v>
      </c>
    </row>
    <row r="222" spans="2:6" x14ac:dyDescent="0.35">
      <c r="B222" s="773"/>
      <c r="C222" s="5">
        <v>1</v>
      </c>
      <c r="D222" s="5" t="s">
        <v>243</v>
      </c>
      <c r="E222" s="4" t="str">
        <f t="shared" si="1"/>
        <v>1041</v>
      </c>
      <c r="F222" s="6" t="s">
        <v>420</v>
      </c>
    </row>
    <row r="223" spans="2:6" x14ac:dyDescent="0.35">
      <c r="B223" s="771" t="s">
        <v>421</v>
      </c>
      <c r="C223" s="5">
        <v>1</v>
      </c>
      <c r="D223" s="5" t="s">
        <v>245</v>
      </c>
      <c r="E223" s="4" t="str">
        <f t="shared" si="1"/>
        <v>1042</v>
      </c>
      <c r="F223" s="6" t="s">
        <v>422</v>
      </c>
    </row>
    <row r="224" spans="2:6" x14ac:dyDescent="0.35">
      <c r="B224" s="772"/>
      <c r="C224" s="5">
        <v>1</v>
      </c>
      <c r="D224" s="5" t="s">
        <v>423</v>
      </c>
      <c r="E224" s="4" t="str">
        <f t="shared" si="1"/>
        <v>1043</v>
      </c>
      <c r="F224" s="6" t="s">
        <v>92</v>
      </c>
    </row>
    <row r="225" spans="2:6" x14ac:dyDescent="0.35">
      <c r="B225" s="772"/>
      <c r="C225" s="5">
        <v>1</v>
      </c>
      <c r="D225" s="5" t="s">
        <v>424</v>
      </c>
      <c r="E225" s="4" t="str">
        <f t="shared" si="1"/>
        <v>1044</v>
      </c>
      <c r="F225" s="6" t="s">
        <v>425</v>
      </c>
    </row>
    <row r="226" spans="2:6" x14ac:dyDescent="0.35">
      <c r="B226" s="772"/>
      <c r="C226" s="5">
        <v>1</v>
      </c>
      <c r="D226" s="5" t="s">
        <v>426</v>
      </c>
      <c r="E226" s="4" t="str">
        <f t="shared" si="1"/>
        <v>1045</v>
      </c>
      <c r="F226" s="6" t="s">
        <v>62</v>
      </c>
    </row>
    <row r="227" spans="2:6" x14ac:dyDescent="0.35">
      <c r="B227" s="772"/>
      <c r="C227" s="5">
        <v>1</v>
      </c>
      <c r="D227" s="5" t="s">
        <v>427</v>
      </c>
      <c r="E227" s="4" t="str">
        <f t="shared" si="1"/>
        <v>1046</v>
      </c>
      <c r="F227" s="6" t="s">
        <v>428</v>
      </c>
    </row>
    <row r="228" spans="2:6" x14ac:dyDescent="0.35">
      <c r="B228" s="772"/>
      <c r="C228" s="5">
        <v>1</v>
      </c>
      <c r="D228" s="5" t="s">
        <v>429</v>
      </c>
      <c r="E228" s="4" t="str">
        <f t="shared" si="1"/>
        <v>1047</v>
      </c>
      <c r="F228" s="6" t="s">
        <v>430</v>
      </c>
    </row>
    <row r="229" spans="2:6" x14ac:dyDescent="0.35">
      <c r="B229" s="772"/>
      <c r="C229" s="5">
        <v>1</v>
      </c>
      <c r="D229" s="5" t="s">
        <v>431</v>
      </c>
      <c r="E229" s="4" t="str">
        <f t="shared" si="1"/>
        <v>1048</v>
      </c>
      <c r="F229" s="6" t="s">
        <v>432</v>
      </c>
    </row>
    <row r="230" spans="2:6" x14ac:dyDescent="0.35">
      <c r="B230" s="772"/>
      <c r="C230" s="5">
        <v>1</v>
      </c>
      <c r="D230" s="5" t="s">
        <v>433</v>
      </c>
      <c r="E230" s="4" t="str">
        <f t="shared" si="1"/>
        <v>1049</v>
      </c>
      <c r="F230" s="6" t="s">
        <v>418</v>
      </c>
    </row>
    <row r="231" spans="2:6" x14ac:dyDescent="0.35">
      <c r="B231" s="772"/>
      <c r="C231" s="5">
        <v>1</v>
      </c>
      <c r="D231" s="5" t="s">
        <v>434</v>
      </c>
      <c r="E231" s="4" t="str">
        <f t="shared" si="1"/>
        <v>1050</v>
      </c>
      <c r="F231" s="6" t="s">
        <v>435</v>
      </c>
    </row>
    <row r="232" spans="2:6" x14ac:dyDescent="0.35">
      <c r="B232" s="772"/>
      <c r="C232" s="5">
        <v>1</v>
      </c>
      <c r="D232" s="5" t="s">
        <v>436</v>
      </c>
      <c r="E232" s="4" t="str">
        <f t="shared" si="1"/>
        <v>1051</v>
      </c>
      <c r="F232" s="6" t="s">
        <v>437</v>
      </c>
    </row>
    <row r="233" spans="2:6" x14ac:dyDescent="0.35">
      <c r="B233" s="772"/>
      <c r="C233" s="5">
        <v>1</v>
      </c>
      <c r="D233" s="5" t="s">
        <v>438</v>
      </c>
      <c r="E233" s="4" t="str">
        <f t="shared" si="1"/>
        <v>1052</v>
      </c>
      <c r="F233" s="6" t="s">
        <v>439</v>
      </c>
    </row>
    <row r="234" spans="2:6" x14ac:dyDescent="0.35">
      <c r="B234" s="772"/>
      <c r="C234" s="5">
        <v>1</v>
      </c>
      <c r="D234" s="5" t="s">
        <v>440</v>
      </c>
      <c r="E234" s="4" t="str">
        <f t="shared" si="1"/>
        <v>1053</v>
      </c>
      <c r="F234" s="6" t="s">
        <v>441</v>
      </c>
    </row>
    <row r="235" spans="2:6" x14ac:dyDescent="0.35">
      <c r="B235" s="772"/>
      <c r="C235" s="5">
        <v>1</v>
      </c>
      <c r="D235" s="5" t="s">
        <v>442</v>
      </c>
      <c r="E235" s="4" t="str">
        <f t="shared" si="1"/>
        <v>1054</v>
      </c>
      <c r="F235" s="6" t="s">
        <v>443</v>
      </c>
    </row>
    <row r="236" spans="2:6" x14ac:dyDescent="0.35">
      <c r="B236" s="772"/>
      <c r="C236" s="5">
        <v>1</v>
      </c>
      <c r="D236" s="5" t="s">
        <v>444</v>
      </c>
      <c r="E236" s="4" t="str">
        <f t="shared" si="1"/>
        <v>1055</v>
      </c>
      <c r="F236" s="6" t="s">
        <v>445</v>
      </c>
    </row>
    <row r="237" spans="2:6" x14ac:dyDescent="0.35">
      <c r="B237" s="772"/>
      <c r="C237" s="5">
        <v>1</v>
      </c>
      <c r="D237" s="5" t="s">
        <v>446</v>
      </c>
      <c r="E237" s="4" t="str">
        <f t="shared" si="1"/>
        <v>1056</v>
      </c>
      <c r="F237" s="6" t="s">
        <v>419</v>
      </c>
    </row>
    <row r="238" spans="2:6" x14ac:dyDescent="0.35">
      <c r="B238" s="772"/>
      <c r="C238" s="5">
        <v>1</v>
      </c>
      <c r="D238" s="5" t="s">
        <v>447</v>
      </c>
      <c r="E238" s="4" t="str">
        <f t="shared" si="1"/>
        <v>1057</v>
      </c>
      <c r="F238" s="6" t="s">
        <v>413</v>
      </c>
    </row>
    <row r="239" spans="2:6" x14ac:dyDescent="0.35">
      <c r="B239" s="772"/>
      <c r="C239" s="5">
        <v>1</v>
      </c>
      <c r="D239" s="5" t="s">
        <v>448</v>
      </c>
      <c r="E239" s="4" t="str">
        <f t="shared" si="1"/>
        <v>1058</v>
      </c>
      <c r="F239" s="6" t="s">
        <v>449</v>
      </c>
    </row>
    <row r="240" spans="2:6" x14ac:dyDescent="0.35">
      <c r="B240" s="772"/>
      <c r="C240" s="5">
        <v>1</v>
      </c>
      <c r="D240" s="5" t="s">
        <v>450</v>
      </c>
      <c r="E240" s="4" t="str">
        <f t="shared" si="1"/>
        <v>1059</v>
      </c>
      <c r="F240" s="6" t="s">
        <v>451</v>
      </c>
    </row>
    <row r="241" spans="2:6" x14ac:dyDescent="0.35">
      <c r="B241" s="772"/>
      <c r="C241" s="5">
        <v>1</v>
      </c>
      <c r="D241" s="5" t="s">
        <v>452</v>
      </c>
      <c r="E241" s="4" t="str">
        <f t="shared" si="1"/>
        <v>1060</v>
      </c>
      <c r="F241" s="6" t="s">
        <v>453</v>
      </c>
    </row>
    <row r="242" spans="2:6" x14ac:dyDescent="0.35">
      <c r="B242" s="772"/>
      <c r="C242" s="5">
        <v>1</v>
      </c>
      <c r="D242" s="5" t="s">
        <v>454</v>
      </c>
      <c r="E242" s="4" t="str">
        <f t="shared" si="1"/>
        <v>1061</v>
      </c>
      <c r="F242" s="6" t="s">
        <v>455</v>
      </c>
    </row>
    <row r="243" spans="2:6" x14ac:dyDescent="0.35">
      <c r="B243" s="772"/>
      <c r="C243" s="5">
        <v>1</v>
      </c>
      <c r="D243" s="5" t="s">
        <v>456</v>
      </c>
      <c r="E243" s="4" t="str">
        <f t="shared" si="1"/>
        <v>1062</v>
      </c>
      <c r="F243" s="6" t="s">
        <v>457</v>
      </c>
    </row>
    <row r="244" spans="2:6" x14ac:dyDescent="0.35">
      <c r="B244" s="773"/>
      <c r="C244" s="5">
        <v>1</v>
      </c>
      <c r="D244" s="5" t="s">
        <v>458</v>
      </c>
      <c r="E244" s="4" t="str">
        <f t="shared" si="1"/>
        <v>1063</v>
      </c>
      <c r="F244" s="6" t="s">
        <v>459</v>
      </c>
    </row>
    <row r="245" spans="2:6" x14ac:dyDescent="0.35">
      <c r="B245" s="771" t="s">
        <v>460</v>
      </c>
      <c r="C245" s="5" t="s">
        <v>461</v>
      </c>
      <c r="D245" s="5" t="s">
        <v>462</v>
      </c>
      <c r="E245" s="4" t="str">
        <f t="shared" si="1"/>
        <v>1064</v>
      </c>
      <c r="F245" s="6" t="s">
        <v>463</v>
      </c>
    </row>
    <row r="246" spans="2:6" x14ac:dyDescent="0.35">
      <c r="B246" s="772"/>
      <c r="C246" s="5" t="s">
        <v>461</v>
      </c>
      <c r="D246" s="5" t="s">
        <v>464</v>
      </c>
      <c r="E246" s="4" t="str">
        <f t="shared" si="1"/>
        <v>1065</v>
      </c>
      <c r="F246" s="6" t="s">
        <v>465</v>
      </c>
    </row>
    <row r="247" spans="2:6" x14ac:dyDescent="0.35">
      <c r="B247" s="772"/>
      <c r="C247" s="5" t="s">
        <v>461</v>
      </c>
      <c r="D247" s="5" t="s">
        <v>466</v>
      </c>
      <c r="E247" s="4" t="str">
        <f t="shared" si="1"/>
        <v>1066</v>
      </c>
      <c r="F247" s="6" t="s">
        <v>70</v>
      </c>
    </row>
    <row r="248" spans="2:6" x14ac:dyDescent="0.35">
      <c r="B248" s="772"/>
      <c r="C248" s="5" t="s">
        <v>461</v>
      </c>
      <c r="D248" s="5" t="s">
        <v>467</v>
      </c>
      <c r="E248" s="4" t="str">
        <f t="shared" si="1"/>
        <v>1067</v>
      </c>
      <c r="F248" s="6" t="s">
        <v>468</v>
      </c>
    </row>
    <row r="249" spans="2:6" x14ac:dyDescent="0.35">
      <c r="B249" s="772"/>
      <c r="C249" s="5" t="s">
        <v>461</v>
      </c>
      <c r="D249" s="5" t="s">
        <v>469</v>
      </c>
      <c r="E249" s="4" t="str">
        <f t="shared" si="1"/>
        <v>1068</v>
      </c>
      <c r="F249" s="6" t="s">
        <v>470</v>
      </c>
    </row>
    <row r="250" spans="2:6" x14ac:dyDescent="0.35">
      <c r="B250" s="772"/>
      <c r="C250" s="5" t="s">
        <v>461</v>
      </c>
      <c r="D250" s="5" t="s">
        <v>471</v>
      </c>
      <c r="E250" s="4" t="str">
        <f t="shared" si="1"/>
        <v>1069</v>
      </c>
      <c r="F250" s="6" t="s">
        <v>472</v>
      </c>
    </row>
    <row r="251" spans="2:6" x14ac:dyDescent="0.35">
      <c r="B251" s="772"/>
      <c r="C251" s="5" t="s">
        <v>461</v>
      </c>
      <c r="D251" s="5" t="s">
        <v>473</v>
      </c>
      <c r="E251" s="4" t="str">
        <f t="shared" si="1"/>
        <v>1070</v>
      </c>
      <c r="F251" s="6" t="s">
        <v>474</v>
      </c>
    </row>
    <row r="252" spans="2:6" x14ac:dyDescent="0.35">
      <c r="B252" s="772"/>
      <c r="C252" s="5" t="s">
        <v>461</v>
      </c>
      <c r="D252" s="5" t="s">
        <v>475</v>
      </c>
      <c r="E252" s="4" t="str">
        <f t="shared" si="1"/>
        <v>1071</v>
      </c>
      <c r="F252" s="6" t="s">
        <v>476</v>
      </c>
    </row>
    <row r="253" spans="2:6" x14ac:dyDescent="0.35">
      <c r="B253" s="773"/>
      <c r="C253" s="5" t="s">
        <v>461</v>
      </c>
      <c r="D253" s="5" t="s">
        <v>477</v>
      </c>
      <c r="E253" s="4" t="str">
        <f t="shared" si="1"/>
        <v>1072</v>
      </c>
      <c r="F253" s="6" t="s">
        <v>478</v>
      </c>
    </row>
    <row r="254" spans="2:6" x14ac:dyDescent="0.35">
      <c r="B254" s="771" t="s">
        <v>479</v>
      </c>
      <c r="C254" s="5" t="s">
        <v>461</v>
      </c>
      <c r="D254" s="5" t="s">
        <v>480</v>
      </c>
      <c r="E254" s="4" t="str">
        <f t="shared" si="1"/>
        <v>1073</v>
      </c>
      <c r="F254" s="6" t="s">
        <v>481</v>
      </c>
    </row>
    <row r="255" spans="2:6" x14ac:dyDescent="0.35">
      <c r="B255" s="772"/>
      <c r="C255" s="5" t="s">
        <v>461</v>
      </c>
      <c r="D255" s="5" t="s">
        <v>482</v>
      </c>
      <c r="E255" s="4" t="str">
        <f t="shared" si="1"/>
        <v>1074</v>
      </c>
      <c r="F255" s="6" t="s">
        <v>483</v>
      </c>
    </row>
    <row r="256" spans="2:6" x14ac:dyDescent="0.35">
      <c r="B256" s="772"/>
      <c r="C256" s="5" t="s">
        <v>461</v>
      </c>
      <c r="D256" s="5" t="s">
        <v>484</v>
      </c>
      <c r="E256" s="4" t="str">
        <f t="shared" si="1"/>
        <v>1075</v>
      </c>
      <c r="F256" s="6" t="s">
        <v>86</v>
      </c>
    </row>
    <row r="257" spans="2:6" x14ac:dyDescent="0.35">
      <c r="B257" s="773"/>
      <c r="C257" s="5" t="s">
        <v>461</v>
      </c>
      <c r="D257" s="5" t="s">
        <v>485</v>
      </c>
      <c r="E257" s="4" t="str">
        <f t="shared" si="1"/>
        <v>1076</v>
      </c>
      <c r="F257" s="6" t="s">
        <v>486</v>
      </c>
    </row>
    <row r="258" spans="2:6" x14ac:dyDescent="0.35">
      <c r="B258" s="771" t="s">
        <v>487</v>
      </c>
      <c r="C258" s="5" t="s">
        <v>461</v>
      </c>
      <c r="D258" s="5" t="s">
        <v>488</v>
      </c>
      <c r="E258" s="4" t="str">
        <f t="shared" si="1"/>
        <v>1077</v>
      </c>
      <c r="F258" s="6" t="s">
        <v>489</v>
      </c>
    </row>
    <row r="259" spans="2:6" x14ac:dyDescent="0.35">
      <c r="B259" s="772"/>
      <c r="C259" s="5" t="s">
        <v>461</v>
      </c>
      <c r="D259" s="5" t="s">
        <v>490</v>
      </c>
      <c r="E259" s="4" t="str">
        <f t="shared" si="1"/>
        <v>1078</v>
      </c>
      <c r="F259" s="6" t="s">
        <v>491</v>
      </c>
    </row>
    <row r="260" spans="2:6" x14ac:dyDescent="0.35">
      <c r="B260" s="772"/>
      <c r="C260" s="5" t="s">
        <v>461</v>
      </c>
      <c r="D260" s="5" t="s">
        <v>492</v>
      </c>
      <c r="E260" s="4" t="str">
        <f t="shared" si="1"/>
        <v>1079</v>
      </c>
      <c r="F260" s="6" t="s">
        <v>493</v>
      </c>
    </row>
    <row r="261" spans="2:6" x14ac:dyDescent="0.35">
      <c r="B261" s="772"/>
      <c r="C261" s="5" t="s">
        <v>461</v>
      </c>
      <c r="D261" s="5" t="s">
        <v>494</v>
      </c>
      <c r="E261" s="4" t="str">
        <f t="shared" si="1"/>
        <v>1080</v>
      </c>
      <c r="F261" s="6" t="s">
        <v>495</v>
      </c>
    </row>
    <row r="262" spans="2:6" x14ac:dyDescent="0.35">
      <c r="B262" s="772"/>
      <c r="C262" s="5" t="s">
        <v>461</v>
      </c>
      <c r="D262" s="5" t="s">
        <v>496</v>
      </c>
      <c r="E262" s="4" t="str">
        <f t="shared" si="1"/>
        <v>1081</v>
      </c>
      <c r="F262" s="6" t="s">
        <v>266</v>
      </c>
    </row>
    <row r="263" spans="2:6" x14ac:dyDescent="0.35">
      <c r="B263" s="772"/>
      <c r="C263" s="5" t="s">
        <v>461</v>
      </c>
      <c r="D263" s="5" t="s">
        <v>497</v>
      </c>
      <c r="E263" s="4" t="str">
        <f t="shared" si="1"/>
        <v>1082</v>
      </c>
      <c r="F263" s="6" t="s">
        <v>498</v>
      </c>
    </row>
    <row r="264" spans="2:6" x14ac:dyDescent="0.35">
      <c r="B264" s="772"/>
      <c r="C264" s="5" t="s">
        <v>461</v>
      </c>
      <c r="D264" s="5" t="s">
        <v>499</v>
      </c>
      <c r="E264" s="4" t="str">
        <f t="shared" si="1"/>
        <v>1083</v>
      </c>
      <c r="F264" s="6" t="s">
        <v>500</v>
      </c>
    </row>
    <row r="265" spans="2:6" x14ac:dyDescent="0.35">
      <c r="B265" s="772"/>
      <c r="C265" s="5" t="s">
        <v>461</v>
      </c>
      <c r="D265" s="5" t="s">
        <v>501</v>
      </c>
      <c r="E265" s="4" t="str">
        <f t="shared" si="1"/>
        <v>1084</v>
      </c>
      <c r="F265" s="6" t="s">
        <v>405</v>
      </c>
    </row>
    <row r="266" spans="2:6" x14ac:dyDescent="0.35">
      <c r="B266" s="772"/>
      <c r="C266" s="5" t="s">
        <v>461</v>
      </c>
      <c r="D266" s="5" t="s">
        <v>502</v>
      </c>
      <c r="E266" s="4" t="str">
        <f t="shared" si="1"/>
        <v>1085</v>
      </c>
      <c r="F266" s="6" t="s">
        <v>503</v>
      </c>
    </row>
    <row r="267" spans="2:6" x14ac:dyDescent="0.35">
      <c r="B267" s="772"/>
      <c r="C267" s="5" t="s">
        <v>461</v>
      </c>
      <c r="D267" s="5" t="s">
        <v>504</v>
      </c>
      <c r="E267" s="4" t="str">
        <f t="shared" si="1"/>
        <v>1086</v>
      </c>
      <c r="F267" s="6" t="s">
        <v>505</v>
      </c>
    </row>
    <row r="268" spans="2:6" x14ac:dyDescent="0.35">
      <c r="B268" s="772"/>
      <c r="C268" s="5" t="s">
        <v>461</v>
      </c>
      <c r="D268" s="5" t="s">
        <v>506</v>
      </c>
      <c r="E268" s="4" t="str">
        <f t="shared" si="1"/>
        <v>1087</v>
      </c>
      <c r="F268" s="6" t="s">
        <v>507</v>
      </c>
    </row>
    <row r="269" spans="2:6" x14ac:dyDescent="0.35">
      <c r="B269" s="772"/>
      <c r="C269" s="5" t="s">
        <v>461</v>
      </c>
      <c r="D269" s="5" t="s">
        <v>508</v>
      </c>
      <c r="E269" s="4" t="str">
        <f t="shared" si="1"/>
        <v>1088</v>
      </c>
      <c r="F269" s="6" t="s">
        <v>509</v>
      </c>
    </row>
    <row r="270" spans="2:6" ht="29" x14ac:dyDescent="0.35">
      <c r="B270" s="772"/>
      <c r="C270" s="5" t="s">
        <v>461</v>
      </c>
      <c r="D270" s="5" t="s">
        <v>510</v>
      </c>
      <c r="E270" s="4" t="str">
        <f t="shared" si="1"/>
        <v>1089</v>
      </c>
      <c r="F270" s="6" t="s">
        <v>511</v>
      </c>
    </row>
    <row r="271" spans="2:6" x14ac:dyDescent="0.35">
      <c r="B271" s="772"/>
      <c r="C271" s="5" t="s">
        <v>461</v>
      </c>
      <c r="D271" s="5" t="s">
        <v>512</v>
      </c>
      <c r="E271" s="4" t="str">
        <f t="shared" si="1"/>
        <v>1090</v>
      </c>
      <c r="F271" s="6" t="s">
        <v>88</v>
      </c>
    </row>
    <row r="272" spans="2:6" x14ac:dyDescent="0.35">
      <c r="B272" s="772"/>
      <c r="C272" s="5" t="s">
        <v>461</v>
      </c>
      <c r="D272" s="5" t="s">
        <v>513</v>
      </c>
      <c r="E272" s="4" t="str">
        <f t="shared" si="1"/>
        <v>1091</v>
      </c>
      <c r="F272" s="6" t="s">
        <v>514</v>
      </c>
    </row>
    <row r="273" spans="2:6" x14ac:dyDescent="0.35">
      <c r="B273" s="772"/>
      <c r="C273" s="5" t="s">
        <v>461</v>
      </c>
      <c r="D273" s="5" t="s">
        <v>515</v>
      </c>
      <c r="E273" s="4" t="str">
        <f t="shared" si="1"/>
        <v>1092</v>
      </c>
      <c r="F273" s="6" t="s">
        <v>516</v>
      </c>
    </row>
    <row r="274" spans="2:6" x14ac:dyDescent="0.35">
      <c r="B274" s="772"/>
      <c r="C274" s="5" t="s">
        <v>461</v>
      </c>
      <c r="D274" s="5" t="s">
        <v>517</v>
      </c>
      <c r="E274" s="4" t="str">
        <f t="shared" si="1"/>
        <v>1093</v>
      </c>
      <c r="F274" s="6" t="s">
        <v>518</v>
      </c>
    </row>
    <row r="275" spans="2:6" x14ac:dyDescent="0.35">
      <c r="B275" s="772"/>
      <c r="C275" s="5" t="s">
        <v>461</v>
      </c>
      <c r="D275" s="5" t="s">
        <v>519</v>
      </c>
      <c r="E275" s="4" t="str">
        <f t="shared" si="1"/>
        <v>1094</v>
      </c>
      <c r="F275" s="6" t="s">
        <v>520</v>
      </c>
    </row>
    <row r="276" spans="2:6" x14ac:dyDescent="0.35">
      <c r="B276" s="772"/>
      <c r="C276" s="5" t="s">
        <v>461</v>
      </c>
      <c r="D276" s="5" t="s">
        <v>521</v>
      </c>
      <c r="E276" s="4" t="str">
        <f t="shared" si="1"/>
        <v>1095</v>
      </c>
      <c r="F276" s="6" t="s">
        <v>522</v>
      </c>
    </row>
    <row r="277" spans="2:6" x14ac:dyDescent="0.35">
      <c r="B277" s="772"/>
      <c r="C277" s="5" t="s">
        <v>461</v>
      </c>
      <c r="D277" s="5" t="s">
        <v>523</v>
      </c>
      <c r="E277" s="4" t="str">
        <f t="shared" si="1"/>
        <v>1096</v>
      </c>
      <c r="F277" s="6" t="s">
        <v>524</v>
      </c>
    </row>
    <row r="278" spans="2:6" x14ac:dyDescent="0.35">
      <c r="B278" s="772"/>
      <c r="C278" s="5" t="s">
        <v>461</v>
      </c>
      <c r="D278" s="5" t="s">
        <v>525</v>
      </c>
      <c r="E278" s="4" t="str">
        <f t="shared" si="1"/>
        <v>1097</v>
      </c>
      <c r="F278" s="6" t="s">
        <v>526</v>
      </c>
    </row>
    <row r="279" spans="2:6" x14ac:dyDescent="0.35">
      <c r="B279" s="772"/>
      <c r="C279" s="5" t="s">
        <v>461</v>
      </c>
      <c r="D279" s="5" t="s">
        <v>527</v>
      </c>
      <c r="E279" s="4" t="str">
        <f t="shared" si="1"/>
        <v>1098</v>
      </c>
      <c r="F279" s="6" t="s">
        <v>528</v>
      </c>
    </row>
    <row r="280" spans="2:6" x14ac:dyDescent="0.35">
      <c r="B280" s="772"/>
      <c r="C280" s="5" t="s">
        <v>461</v>
      </c>
      <c r="D280" s="5" t="s">
        <v>529</v>
      </c>
      <c r="E280" s="4" t="str">
        <f t="shared" si="1"/>
        <v>1099</v>
      </c>
      <c r="F280" s="6" t="s">
        <v>530</v>
      </c>
    </row>
    <row r="281" spans="2:6" x14ac:dyDescent="0.35">
      <c r="B281" s="772"/>
      <c r="C281" s="5" t="s">
        <v>461</v>
      </c>
      <c r="D281" s="5" t="s">
        <v>531</v>
      </c>
      <c r="E281" s="4" t="str">
        <f t="shared" si="1"/>
        <v>1100</v>
      </c>
      <c r="F281" s="6" t="s">
        <v>532</v>
      </c>
    </row>
    <row r="282" spans="2:6" x14ac:dyDescent="0.35">
      <c r="B282" s="772"/>
      <c r="C282" s="5" t="s">
        <v>461</v>
      </c>
      <c r="D282" s="5" t="s">
        <v>533</v>
      </c>
      <c r="E282" s="4" t="str">
        <f t="shared" si="1"/>
        <v>1101</v>
      </c>
      <c r="F282" s="6" t="s">
        <v>290</v>
      </c>
    </row>
    <row r="283" spans="2:6" x14ac:dyDescent="0.35">
      <c r="B283" s="773"/>
      <c r="C283" s="5" t="s">
        <v>461</v>
      </c>
      <c r="D283" s="5" t="s">
        <v>534</v>
      </c>
      <c r="E283" s="4" t="str">
        <f t="shared" si="1"/>
        <v>1102</v>
      </c>
      <c r="F283" s="6" t="s">
        <v>535</v>
      </c>
    </row>
    <row r="284" spans="2:6" x14ac:dyDescent="0.35">
      <c r="B284" s="771" t="s">
        <v>536</v>
      </c>
      <c r="C284" s="5" t="s">
        <v>461</v>
      </c>
      <c r="D284" s="5" t="s">
        <v>537</v>
      </c>
      <c r="E284" s="4" t="str">
        <f t="shared" si="1"/>
        <v>1103</v>
      </c>
      <c r="F284" s="6" t="s">
        <v>538</v>
      </c>
    </row>
    <row r="285" spans="2:6" x14ac:dyDescent="0.35">
      <c r="B285" s="772"/>
      <c r="C285" s="5" t="s">
        <v>461</v>
      </c>
      <c r="D285" s="5" t="s">
        <v>539</v>
      </c>
      <c r="E285" s="4" t="str">
        <f t="shared" si="1"/>
        <v>1104</v>
      </c>
      <c r="F285" s="6" t="s">
        <v>540</v>
      </c>
    </row>
    <row r="286" spans="2:6" x14ac:dyDescent="0.35">
      <c r="B286" s="772"/>
      <c r="C286" s="5" t="s">
        <v>461</v>
      </c>
      <c r="D286" s="5" t="s">
        <v>541</v>
      </c>
      <c r="E286" s="4" t="str">
        <f t="shared" si="1"/>
        <v>1105</v>
      </c>
      <c r="F286" s="6" t="s">
        <v>542</v>
      </c>
    </row>
    <row r="287" spans="2:6" s="8" customFormat="1" ht="15" customHeight="1" x14ac:dyDescent="0.25">
      <c r="B287" s="772"/>
      <c r="C287" s="5" t="s">
        <v>461</v>
      </c>
      <c r="D287" s="5" t="s">
        <v>543</v>
      </c>
      <c r="E287" s="4" t="str">
        <f t="shared" si="1"/>
        <v>1106</v>
      </c>
      <c r="F287" s="7" t="s">
        <v>544</v>
      </c>
    </row>
    <row r="288" spans="2:6" x14ac:dyDescent="0.35">
      <c r="B288" s="772"/>
      <c r="C288" s="5" t="s">
        <v>461</v>
      </c>
      <c r="D288" s="5" t="s">
        <v>545</v>
      </c>
      <c r="E288" s="4" t="str">
        <f t="shared" si="1"/>
        <v>1107</v>
      </c>
      <c r="F288" s="6" t="s">
        <v>546</v>
      </c>
    </row>
    <row r="289" spans="2:6" ht="15" customHeight="1" x14ac:dyDescent="0.35">
      <c r="B289" s="773"/>
      <c r="C289" s="5" t="s">
        <v>461</v>
      </c>
      <c r="D289" s="5" t="s">
        <v>547</v>
      </c>
      <c r="E289" s="4" t="str">
        <f t="shared" si="1"/>
        <v>1108</v>
      </c>
      <c r="F289" s="6" t="s">
        <v>548</v>
      </c>
    </row>
    <row r="290" spans="2:6" x14ac:dyDescent="0.35">
      <c r="B290" s="771" t="s">
        <v>549</v>
      </c>
      <c r="C290" s="5" t="s">
        <v>461</v>
      </c>
      <c r="D290" s="5" t="s">
        <v>550</v>
      </c>
      <c r="E290" s="4" t="str">
        <f t="shared" si="1"/>
        <v>1109</v>
      </c>
      <c r="F290" s="6" t="s">
        <v>551</v>
      </c>
    </row>
    <row r="291" spans="2:6" x14ac:dyDescent="0.35">
      <c r="B291" s="772"/>
      <c r="C291" s="5" t="s">
        <v>461</v>
      </c>
      <c r="D291" s="5" t="s">
        <v>552</v>
      </c>
      <c r="E291" s="4" t="str">
        <f t="shared" si="1"/>
        <v>1110</v>
      </c>
      <c r="F291" s="6" t="s">
        <v>553</v>
      </c>
    </row>
    <row r="292" spans="2:6" x14ac:dyDescent="0.35">
      <c r="B292" s="772"/>
      <c r="C292" s="5" t="s">
        <v>461</v>
      </c>
      <c r="D292" s="5" t="s">
        <v>554</v>
      </c>
      <c r="E292" s="4" t="str">
        <f t="shared" si="1"/>
        <v>1111</v>
      </c>
      <c r="F292" s="6" t="s">
        <v>410</v>
      </c>
    </row>
    <row r="293" spans="2:6" x14ac:dyDescent="0.35">
      <c r="B293" s="772"/>
      <c r="C293" s="5" t="s">
        <v>461</v>
      </c>
      <c r="D293" s="5" t="s">
        <v>555</v>
      </c>
      <c r="E293" s="4" t="str">
        <f t="shared" si="1"/>
        <v>1112</v>
      </c>
      <c r="F293" s="6" t="s">
        <v>556</v>
      </c>
    </row>
    <row r="294" spans="2:6" x14ac:dyDescent="0.35">
      <c r="B294" s="772"/>
      <c r="C294" s="5" t="s">
        <v>461</v>
      </c>
      <c r="D294" s="5" t="s">
        <v>557</v>
      </c>
      <c r="E294" s="4" t="str">
        <f t="shared" si="1"/>
        <v>1113</v>
      </c>
      <c r="F294" s="6" t="s">
        <v>558</v>
      </c>
    </row>
    <row r="295" spans="2:6" x14ac:dyDescent="0.35">
      <c r="B295" s="772"/>
      <c r="C295" s="5" t="s">
        <v>461</v>
      </c>
      <c r="D295" s="5" t="s">
        <v>559</v>
      </c>
      <c r="E295" s="4" t="str">
        <f t="shared" si="1"/>
        <v>1114</v>
      </c>
      <c r="F295" s="6" t="s">
        <v>560</v>
      </c>
    </row>
    <row r="296" spans="2:6" x14ac:dyDescent="0.35">
      <c r="B296" s="772"/>
      <c r="C296" s="5" t="s">
        <v>461</v>
      </c>
      <c r="D296" s="5" t="s">
        <v>561</v>
      </c>
      <c r="E296" s="4" t="str">
        <f t="shared" si="1"/>
        <v>1115</v>
      </c>
      <c r="F296" s="6" t="s">
        <v>562</v>
      </c>
    </row>
    <row r="297" spans="2:6" x14ac:dyDescent="0.35">
      <c r="B297" s="772"/>
      <c r="C297" s="5" t="s">
        <v>461</v>
      </c>
      <c r="D297" s="5" t="s">
        <v>563</v>
      </c>
      <c r="E297" s="4" t="str">
        <f t="shared" si="1"/>
        <v>1116</v>
      </c>
      <c r="F297" s="6" t="s">
        <v>564</v>
      </c>
    </row>
    <row r="298" spans="2:6" x14ac:dyDescent="0.35">
      <c r="B298" s="772"/>
      <c r="C298" s="5" t="s">
        <v>461</v>
      </c>
      <c r="D298" s="5" t="s">
        <v>565</v>
      </c>
      <c r="E298" s="4" t="str">
        <f t="shared" si="1"/>
        <v>1117</v>
      </c>
      <c r="F298" s="6" t="s">
        <v>566</v>
      </c>
    </row>
    <row r="299" spans="2:6" x14ac:dyDescent="0.35">
      <c r="B299" s="772"/>
      <c r="C299" s="5" t="s">
        <v>461</v>
      </c>
      <c r="D299" s="5" t="s">
        <v>567</v>
      </c>
      <c r="E299" s="4" t="str">
        <f t="shared" si="1"/>
        <v>1118</v>
      </c>
      <c r="F299" s="6" t="s">
        <v>263</v>
      </c>
    </row>
    <row r="300" spans="2:6" x14ac:dyDescent="0.35">
      <c r="B300" s="772"/>
      <c r="C300" s="5" t="s">
        <v>461</v>
      </c>
      <c r="D300" s="5" t="s">
        <v>568</v>
      </c>
      <c r="E300" s="4" t="str">
        <f t="shared" si="1"/>
        <v>1119</v>
      </c>
      <c r="F300" s="6" t="s">
        <v>569</v>
      </c>
    </row>
    <row r="301" spans="2:6" ht="29" x14ac:dyDescent="0.35">
      <c r="B301" s="772"/>
      <c r="C301" s="5" t="s">
        <v>461</v>
      </c>
      <c r="D301" s="5" t="s">
        <v>570</v>
      </c>
      <c r="E301" s="4" t="str">
        <f t="shared" si="1"/>
        <v>1120</v>
      </c>
      <c r="F301" s="6" t="s">
        <v>571</v>
      </c>
    </row>
    <row r="302" spans="2:6" x14ac:dyDescent="0.35">
      <c r="B302" s="772"/>
      <c r="C302" s="5" t="s">
        <v>461</v>
      </c>
      <c r="D302" s="5" t="s">
        <v>572</v>
      </c>
      <c r="E302" s="4" t="str">
        <f t="shared" si="1"/>
        <v>1121</v>
      </c>
      <c r="F302" s="6" t="s">
        <v>62</v>
      </c>
    </row>
    <row r="303" spans="2:6" x14ac:dyDescent="0.35">
      <c r="B303" s="772"/>
      <c r="C303" s="5" t="s">
        <v>461</v>
      </c>
      <c r="D303" s="5" t="s">
        <v>573</v>
      </c>
      <c r="E303" s="4" t="str">
        <f t="shared" si="1"/>
        <v>1122</v>
      </c>
      <c r="F303" s="6" t="s">
        <v>574</v>
      </c>
    </row>
    <row r="304" spans="2:6" x14ac:dyDescent="0.35">
      <c r="B304" s="772"/>
      <c r="C304" s="5" t="s">
        <v>461</v>
      </c>
      <c r="D304" s="5" t="s">
        <v>575</v>
      </c>
      <c r="E304" s="4" t="str">
        <f t="shared" si="1"/>
        <v>1123</v>
      </c>
      <c r="F304" s="6" t="s">
        <v>405</v>
      </c>
    </row>
    <row r="305" spans="2:6" x14ac:dyDescent="0.35">
      <c r="B305" s="772"/>
      <c r="C305" s="5" t="s">
        <v>461</v>
      </c>
      <c r="D305" s="5" t="s">
        <v>576</v>
      </c>
      <c r="E305" s="4" t="str">
        <f t="shared" si="1"/>
        <v>1124</v>
      </c>
      <c r="F305" s="6" t="s">
        <v>577</v>
      </c>
    </row>
    <row r="306" spans="2:6" x14ac:dyDescent="0.35">
      <c r="B306" s="772"/>
      <c r="C306" s="5" t="s">
        <v>461</v>
      </c>
      <c r="D306" s="5" t="s">
        <v>578</v>
      </c>
      <c r="E306" s="4" t="str">
        <f t="shared" si="1"/>
        <v>1125</v>
      </c>
      <c r="F306" s="6" t="s">
        <v>579</v>
      </c>
    </row>
    <row r="307" spans="2:6" x14ac:dyDescent="0.35">
      <c r="B307" s="772"/>
      <c r="C307" s="5" t="s">
        <v>461</v>
      </c>
      <c r="D307" s="5" t="s">
        <v>580</v>
      </c>
      <c r="E307" s="4" t="str">
        <f t="shared" si="1"/>
        <v>1126</v>
      </c>
      <c r="F307" s="6" t="s">
        <v>581</v>
      </c>
    </row>
    <row r="308" spans="2:6" x14ac:dyDescent="0.35">
      <c r="B308" s="772"/>
      <c r="C308" s="5" t="s">
        <v>461</v>
      </c>
      <c r="D308" s="5" t="s">
        <v>582</v>
      </c>
      <c r="E308" s="4" t="str">
        <f t="shared" si="1"/>
        <v>1127</v>
      </c>
      <c r="F308" s="6" t="s">
        <v>583</v>
      </c>
    </row>
    <row r="309" spans="2:6" x14ac:dyDescent="0.35">
      <c r="B309" s="772"/>
      <c r="C309" s="5" t="s">
        <v>461</v>
      </c>
      <c r="D309" s="5" t="s">
        <v>584</v>
      </c>
      <c r="E309" s="4" t="str">
        <f t="shared" si="1"/>
        <v>1128</v>
      </c>
      <c r="F309" s="6" t="s">
        <v>585</v>
      </c>
    </row>
    <row r="310" spans="2:6" x14ac:dyDescent="0.35">
      <c r="B310" s="772"/>
      <c r="C310" s="5" t="s">
        <v>461</v>
      </c>
      <c r="D310" s="5" t="s">
        <v>586</v>
      </c>
      <c r="E310" s="4" t="str">
        <f t="shared" si="1"/>
        <v>1129</v>
      </c>
      <c r="F310" s="6" t="s">
        <v>587</v>
      </c>
    </row>
    <row r="311" spans="2:6" x14ac:dyDescent="0.35">
      <c r="B311" s="772"/>
      <c r="C311" s="5" t="s">
        <v>461</v>
      </c>
      <c r="D311" s="5" t="s">
        <v>588</v>
      </c>
      <c r="E311" s="4" t="str">
        <f t="shared" si="1"/>
        <v>1130</v>
      </c>
      <c r="F311" s="6" t="s">
        <v>589</v>
      </c>
    </row>
    <row r="312" spans="2:6" x14ac:dyDescent="0.35">
      <c r="B312" s="772"/>
      <c r="C312" s="5" t="s">
        <v>461</v>
      </c>
      <c r="D312" s="5" t="s">
        <v>590</v>
      </c>
      <c r="E312" s="4" t="str">
        <f t="shared" si="1"/>
        <v>1131</v>
      </c>
      <c r="F312" s="6" t="s">
        <v>591</v>
      </c>
    </row>
    <row r="313" spans="2:6" x14ac:dyDescent="0.35">
      <c r="B313" s="772"/>
      <c r="C313" s="5" t="s">
        <v>461</v>
      </c>
      <c r="D313" s="5" t="s">
        <v>592</v>
      </c>
      <c r="E313" s="4" t="str">
        <f t="shared" si="1"/>
        <v>1132</v>
      </c>
      <c r="F313" s="6" t="s">
        <v>593</v>
      </c>
    </row>
    <row r="314" spans="2:6" x14ac:dyDescent="0.35">
      <c r="B314" s="772"/>
      <c r="C314" s="5" t="s">
        <v>461</v>
      </c>
      <c r="D314" s="5" t="s">
        <v>594</v>
      </c>
      <c r="E314" s="4" t="str">
        <f t="shared" si="1"/>
        <v>1133</v>
      </c>
      <c r="F314" s="6" t="s">
        <v>595</v>
      </c>
    </row>
    <row r="315" spans="2:6" x14ac:dyDescent="0.35">
      <c r="B315" s="772"/>
      <c r="C315" s="5" t="s">
        <v>461</v>
      </c>
      <c r="D315" s="5" t="s">
        <v>596</v>
      </c>
      <c r="E315" s="4" t="str">
        <f t="shared" si="1"/>
        <v>1134</v>
      </c>
      <c r="F315" s="6" t="s">
        <v>597</v>
      </c>
    </row>
    <row r="316" spans="2:6" x14ac:dyDescent="0.35">
      <c r="B316" s="772"/>
      <c r="C316" s="5" t="s">
        <v>461</v>
      </c>
      <c r="D316" s="5" t="s">
        <v>598</v>
      </c>
      <c r="E316" s="4" t="str">
        <f t="shared" si="1"/>
        <v>1135</v>
      </c>
      <c r="F316" s="6" t="s">
        <v>599</v>
      </c>
    </row>
    <row r="317" spans="2:6" x14ac:dyDescent="0.35">
      <c r="B317" s="772"/>
      <c r="C317" s="5" t="s">
        <v>461</v>
      </c>
      <c r="D317" s="5" t="s">
        <v>600</v>
      </c>
      <c r="E317" s="4" t="str">
        <f t="shared" si="1"/>
        <v>1136</v>
      </c>
      <c r="F317" s="6" t="s">
        <v>601</v>
      </c>
    </row>
    <row r="318" spans="2:6" x14ac:dyDescent="0.35">
      <c r="B318" s="772"/>
      <c r="C318" s="5" t="s">
        <v>461</v>
      </c>
      <c r="D318" s="5" t="s">
        <v>602</v>
      </c>
      <c r="E318" s="4" t="str">
        <f t="shared" si="1"/>
        <v>1137</v>
      </c>
      <c r="F318" s="6" t="s">
        <v>603</v>
      </c>
    </row>
    <row r="319" spans="2:6" x14ac:dyDescent="0.35">
      <c r="B319" s="772"/>
      <c r="C319" s="5" t="s">
        <v>461</v>
      </c>
      <c r="D319" s="5" t="s">
        <v>604</v>
      </c>
      <c r="E319" s="4" t="str">
        <f t="shared" si="1"/>
        <v>1138</v>
      </c>
      <c r="F319" s="6" t="s">
        <v>605</v>
      </c>
    </row>
    <row r="320" spans="2:6" x14ac:dyDescent="0.35">
      <c r="B320" s="772"/>
      <c r="C320" s="5" t="s">
        <v>461</v>
      </c>
      <c r="D320" s="5" t="s">
        <v>606</v>
      </c>
      <c r="E320" s="4" t="str">
        <f t="shared" si="1"/>
        <v>1139</v>
      </c>
      <c r="F320" s="6" t="s">
        <v>88</v>
      </c>
    </row>
    <row r="321" spans="2:6" x14ac:dyDescent="0.35">
      <c r="B321" s="772"/>
      <c r="C321" s="5" t="s">
        <v>461</v>
      </c>
      <c r="D321" s="5" t="s">
        <v>607</v>
      </c>
      <c r="E321" s="4" t="str">
        <f t="shared" si="1"/>
        <v>1140</v>
      </c>
      <c r="F321" s="6" t="s">
        <v>608</v>
      </c>
    </row>
    <row r="322" spans="2:6" x14ac:dyDescent="0.35">
      <c r="B322" s="772"/>
      <c r="C322" s="5" t="s">
        <v>461</v>
      </c>
      <c r="D322" s="5" t="s">
        <v>609</v>
      </c>
      <c r="E322" s="4" t="str">
        <f t="shared" si="1"/>
        <v>1141</v>
      </c>
      <c r="F322" s="6" t="s">
        <v>610</v>
      </c>
    </row>
    <row r="323" spans="2:6" x14ac:dyDescent="0.35">
      <c r="B323" s="772"/>
      <c r="C323" s="5" t="s">
        <v>461</v>
      </c>
      <c r="D323" s="5" t="s">
        <v>611</v>
      </c>
      <c r="E323" s="4" t="str">
        <f t="shared" si="1"/>
        <v>1142</v>
      </c>
      <c r="F323" s="6" t="s">
        <v>612</v>
      </c>
    </row>
    <row r="324" spans="2:6" x14ac:dyDescent="0.35">
      <c r="B324" s="772"/>
      <c r="C324" s="5" t="s">
        <v>461</v>
      </c>
      <c r="D324" s="5" t="s">
        <v>613</v>
      </c>
      <c r="E324" s="4" t="str">
        <f t="shared" si="1"/>
        <v>1143</v>
      </c>
      <c r="F324" s="6" t="s">
        <v>614</v>
      </c>
    </row>
    <row r="325" spans="2:6" x14ac:dyDescent="0.35">
      <c r="B325" s="772"/>
      <c r="C325" s="5" t="s">
        <v>461</v>
      </c>
      <c r="D325" s="5" t="s">
        <v>615</v>
      </c>
      <c r="E325" s="4" t="str">
        <f t="shared" si="1"/>
        <v>1144</v>
      </c>
      <c r="F325" s="6" t="s">
        <v>616</v>
      </c>
    </row>
    <row r="326" spans="2:6" x14ac:dyDescent="0.35">
      <c r="B326" s="772"/>
      <c r="C326" s="5" t="s">
        <v>461</v>
      </c>
      <c r="D326" s="5" t="s">
        <v>617</v>
      </c>
      <c r="E326" s="4" t="str">
        <f t="shared" si="1"/>
        <v>1145</v>
      </c>
      <c r="F326" s="6" t="s">
        <v>618</v>
      </c>
    </row>
    <row r="327" spans="2:6" x14ac:dyDescent="0.35">
      <c r="B327" s="772"/>
      <c r="C327" s="5" t="s">
        <v>461</v>
      </c>
      <c r="D327" s="5" t="s">
        <v>619</v>
      </c>
      <c r="E327" s="4" t="str">
        <f t="shared" si="1"/>
        <v>1146</v>
      </c>
      <c r="F327" s="6" t="s">
        <v>620</v>
      </c>
    </row>
    <row r="328" spans="2:6" x14ac:dyDescent="0.35">
      <c r="B328" s="772"/>
      <c r="C328" s="5" t="s">
        <v>461</v>
      </c>
      <c r="D328" s="5" t="s">
        <v>621</v>
      </c>
      <c r="E328" s="4" t="str">
        <f t="shared" si="1"/>
        <v>1147</v>
      </c>
      <c r="F328" s="6" t="s">
        <v>622</v>
      </c>
    </row>
    <row r="329" spans="2:6" ht="29" x14ac:dyDescent="0.35">
      <c r="B329" s="772"/>
      <c r="C329" s="5" t="s">
        <v>461</v>
      </c>
      <c r="D329" s="5" t="s">
        <v>623</v>
      </c>
      <c r="E329" s="4" t="str">
        <f t="shared" si="1"/>
        <v>1148</v>
      </c>
      <c r="F329" s="6" t="s">
        <v>624</v>
      </c>
    </row>
    <row r="330" spans="2:6" x14ac:dyDescent="0.35">
      <c r="B330" s="772"/>
      <c r="C330" s="5" t="s">
        <v>461</v>
      </c>
      <c r="D330" s="5" t="s">
        <v>625</v>
      </c>
      <c r="E330" s="4" t="str">
        <f t="shared" si="1"/>
        <v>1149</v>
      </c>
      <c r="F330" s="6" t="s">
        <v>626</v>
      </c>
    </row>
    <row r="331" spans="2:6" x14ac:dyDescent="0.35">
      <c r="B331" s="772"/>
      <c r="C331" s="5" t="s">
        <v>461</v>
      </c>
      <c r="D331" s="5" t="s">
        <v>627</v>
      </c>
      <c r="E331" s="4" t="str">
        <f t="shared" si="1"/>
        <v>1150</v>
      </c>
      <c r="F331" s="6" t="s">
        <v>628</v>
      </c>
    </row>
    <row r="332" spans="2:6" x14ac:dyDescent="0.35">
      <c r="B332" s="772"/>
      <c r="C332" s="5" t="s">
        <v>461</v>
      </c>
      <c r="D332" s="5" t="s">
        <v>629</v>
      </c>
      <c r="E332" s="4" t="str">
        <f t="shared" si="1"/>
        <v>1151</v>
      </c>
      <c r="F332" s="6" t="s">
        <v>630</v>
      </c>
    </row>
    <row r="333" spans="2:6" x14ac:dyDescent="0.35">
      <c r="B333" s="772"/>
      <c r="C333" s="5" t="s">
        <v>461</v>
      </c>
      <c r="D333" s="5" t="s">
        <v>631</v>
      </c>
      <c r="E333" s="4" t="str">
        <f t="shared" si="1"/>
        <v>1152</v>
      </c>
      <c r="F333" s="6" t="s">
        <v>632</v>
      </c>
    </row>
    <row r="334" spans="2:6" ht="43.5" x14ac:dyDescent="0.35">
      <c r="B334" s="773"/>
      <c r="C334" s="5" t="s">
        <v>461</v>
      </c>
      <c r="D334" s="5" t="s">
        <v>633</v>
      </c>
      <c r="E334" s="4" t="str">
        <f t="shared" si="1"/>
        <v>1153</v>
      </c>
      <c r="F334" s="6" t="s">
        <v>634</v>
      </c>
    </row>
    <row r="335" spans="2:6" x14ac:dyDescent="0.35">
      <c r="B335" s="771" t="s">
        <v>635</v>
      </c>
      <c r="C335" s="5" t="s">
        <v>37</v>
      </c>
      <c r="D335" s="5" t="s">
        <v>248</v>
      </c>
      <c r="E335" s="4" t="str">
        <f t="shared" si="1"/>
        <v>11001</v>
      </c>
      <c r="F335" s="6" t="s">
        <v>28</v>
      </c>
    </row>
    <row r="336" spans="2:6" x14ac:dyDescent="0.35">
      <c r="B336" s="772"/>
      <c r="C336" s="5" t="s">
        <v>37</v>
      </c>
      <c r="D336" s="5" t="s">
        <v>254</v>
      </c>
      <c r="E336" s="4" t="str">
        <f t="shared" si="1"/>
        <v>11002</v>
      </c>
      <c r="F336" s="6" t="s">
        <v>34</v>
      </c>
    </row>
    <row r="337" spans="2:6" x14ac:dyDescent="0.35">
      <c r="B337" s="772"/>
      <c r="C337" s="5" t="s">
        <v>37</v>
      </c>
      <c r="D337" s="5" t="s">
        <v>256</v>
      </c>
      <c r="E337" s="4" t="str">
        <f t="shared" si="1"/>
        <v>11003</v>
      </c>
      <c r="F337" s="6" t="s">
        <v>636</v>
      </c>
    </row>
    <row r="338" spans="2:6" x14ac:dyDescent="0.35">
      <c r="B338" s="772"/>
      <c r="C338" s="5" t="s">
        <v>37</v>
      </c>
      <c r="D338" s="5" t="s">
        <v>258</v>
      </c>
      <c r="E338" s="4" t="str">
        <f t="shared" si="1"/>
        <v>11004</v>
      </c>
      <c r="F338" s="6" t="s">
        <v>637</v>
      </c>
    </row>
    <row r="339" spans="2:6" ht="29" x14ac:dyDescent="0.35">
      <c r="B339" s="772"/>
      <c r="C339" s="5" t="s">
        <v>37</v>
      </c>
      <c r="D339" s="5" t="s">
        <v>265</v>
      </c>
      <c r="E339" s="4" t="str">
        <f t="shared" si="1"/>
        <v>11005</v>
      </c>
      <c r="F339" s="6" t="s">
        <v>638</v>
      </c>
    </row>
    <row r="340" spans="2:6" ht="43.5" x14ac:dyDescent="0.35">
      <c r="B340" s="772"/>
      <c r="C340" s="5" t="s">
        <v>37</v>
      </c>
      <c r="D340" s="5" t="s">
        <v>267</v>
      </c>
      <c r="E340" s="4" t="str">
        <f t="shared" si="1"/>
        <v>11006</v>
      </c>
      <c r="F340" s="6" t="s">
        <v>639</v>
      </c>
    </row>
    <row r="341" spans="2:6" x14ac:dyDescent="0.35">
      <c r="B341" s="772"/>
      <c r="C341" s="5" t="s">
        <v>37</v>
      </c>
      <c r="D341" s="5" t="s">
        <v>269</v>
      </c>
      <c r="E341" s="4" t="str">
        <f t="shared" si="1"/>
        <v>11007</v>
      </c>
      <c r="F341" s="6" t="s">
        <v>640</v>
      </c>
    </row>
    <row r="342" spans="2:6" ht="116" x14ac:dyDescent="0.35">
      <c r="B342" s="772"/>
      <c r="C342" s="5" t="s">
        <v>37</v>
      </c>
      <c r="D342" s="5" t="s">
        <v>271</v>
      </c>
      <c r="E342" s="4" t="str">
        <f t="shared" si="1"/>
        <v>11008</v>
      </c>
      <c r="F342" s="6" t="s">
        <v>641</v>
      </c>
    </row>
    <row r="343" spans="2:6" x14ac:dyDescent="0.35">
      <c r="B343" s="772"/>
      <c r="C343" s="5" t="s">
        <v>37</v>
      </c>
      <c r="D343" s="5" t="s">
        <v>273</v>
      </c>
      <c r="E343" s="4" t="str">
        <f t="shared" si="1"/>
        <v>11009</v>
      </c>
      <c r="F343" s="6" t="s">
        <v>642</v>
      </c>
    </row>
    <row r="344" spans="2:6" x14ac:dyDescent="0.35">
      <c r="B344" s="772"/>
      <c r="C344" s="5" t="s">
        <v>37</v>
      </c>
      <c r="D344" s="5" t="s">
        <v>275</v>
      </c>
      <c r="E344" s="4" t="str">
        <f t="shared" si="1"/>
        <v>11010</v>
      </c>
      <c r="F344" s="6" t="s">
        <v>643</v>
      </c>
    </row>
    <row r="345" spans="2:6" x14ac:dyDescent="0.35">
      <c r="B345" s="772"/>
      <c r="C345" s="5" t="s">
        <v>37</v>
      </c>
      <c r="D345" s="5" t="s">
        <v>277</v>
      </c>
      <c r="E345" s="4" t="str">
        <f t="shared" si="1"/>
        <v>11011</v>
      </c>
      <c r="F345" s="6" t="s">
        <v>644</v>
      </c>
    </row>
    <row r="346" spans="2:6" x14ac:dyDescent="0.35">
      <c r="B346" s="772"/>
      <c r="C346" s="5" t="s">
        <v>37</v>
      </c>
      <c r="D346" s="5" t="s">
        <v>279</v>
      </c>
      <c r="E346" s="4" t="str">
        <f t="shared" si="1"/>
        <v>11012</v>
      </c>
      <c r="F346" s="6" t="s">
        <v>645</v>
      </c>
    </row>
    <row r="347" spans="2:6" x14ac:dyDescent="0.35">
      <c r="B347" s="772"/>
      <c r="C347" s="5" t="s">
        <v>37</v>
      </c>
      <c r="D347" s="5" t="s">
        <v>281</v>
      </c>
      <c r="E347" s="4" t="str">
        <f t="shared" si="1"/>
        <v>11013</v>
      </c>
      <c r="F347" s="6" t="s">
        <v>646</v>
      </c>
    </row>
    <row r="348" spans="2:6" x14ac:dyDescent="0.35">
      <c r="B348" s="772"/>
      <c r="C348" s="5" t="s">
        <v>37</v>
      </c>
      <c r="D348" s="5" t="s">
        <v>283</v>
      </c>
      <c r="E348" s="4" t="str">
        <f t="shared" si="1"/>
        <v>11014</v>
      </c>
      <c r="F348" s="6" t="s">
        <v>647</v>
      </c>
    </row>
    <row r="349" spans="2:6" x14ac:dyDescent="0.35">
      <c r="B349" s="772"/>
      <c r="C349" s="5" t="s">
        <v>37</v>
      </c>
      <c r="D349" s="5" t="s">
        <v>285</v>
      </c>
      <c r="E349" s="4" t="str">
        <f t="shared" si="1"/>
        <v>11015</v>
      </c>
      <c r="F349" s="6" t="s">
        <v>648</v>
      </c>
    </row>
    <row r="350" spans="2:6" x14ac:dyDescent="0.35">
      <c r="B350" s="772"/>
      <c r="C350" s="5" t="s">
        <v>37</v>
      </c>
      <c r="D350" s="5" t="s">
        <v>287</v>
      </c>
      <c r="E350" s="4" t="str">
        <f t="shared" si="1"/>
        <v>11016</v>
      </c>
      <c r="F350" s="6" t="s">
        <v>649</v>
      </c>
    </row>
    <row r="351" spans="2:6" x14ac:dyDescent="0.35">
      <c r="B351" s="772"/>
      <c r="C351" s="5" t="s">
        <v>37</v>
      </c>
      <c r="D351" s="5" t="s">
        <v>289</v>
      </c>
      <c r="E351" s="4" t="str">
        <f t="shared" si="1"/>
        <v>11017</v>
      </c>
      <c r="F351" s="6" t="s">
        <v>650</v>
      </c>
    </row>
    <row r="352" spans="2:6" x14ac:dyDescent="0.35">
      <c r="B352" s="772"/>
      <c r="C352" s="5" t="s">
        <v>37</v>
      </c>
      <c r="D352" s="5" t="s">
        <v>309</v>
      </c>
      <c r="E352" s="4" t="str">
        <f t="shared" si="1"/>
        <v>11018</v>
      </c>
      <c r="F352" s="6" t="s">
        <v>651</v>
      </c>
    </row>
    <row r="353" spans="2:6" x14ac:dyDescent="0.35">
      <c r="B353" s="772"/>
      <c r="C353" s="5" t="s">
        <v>37</v>
      </c>
      <c r="D353" s="5" t="s">
        <v>311</v>
      </c>
      <c r="E353" s="4" t="str">
        <f t="shared" si="1"/>
        <v>11019</v>
      </c>
      <c r="F353" s="6" t="s">
        <v>652</v>
      </c>
    </row>
    <row r="354" spans="2:6" x14ac:dyDescent="0.35">
      <c r="B354" s="772"/>
      <c r="C354" s="5" t="s">
        <v>37</v>
      </c>
      <c r="D354" s="5" t="s">
        <v>196</v>
      </c>
      <c r="E354" s="4" t="str">
        <f t="shared" si="1"/>
        <v>11020</v>
      </c>
      <c r="F354" s="6" t="s">
        <v>653</v>
      </c>
    </row>
    <row r="355" spans="2:6" x14ac:dyDescent="0.35">
      <c r="B355" s="772"/>
      <c r="C355" s="5" t="s">
        <v>37</v>
      </c>
      <c r="D355" s="5" t="s">
        <v>198</v>
      </c>
      <c r="E355" s="4" t="str">
        <f t="shared" si="1"/>
        <v>11021</v>
      </c>
      <c r="F355" s="6" t="s">
        <v>654</v>
      </c>
    </row>
    <row r="356" spans="2:6" x14ac:dyDescent="0.35">
      <c r="B356" s="772"/>
      <c r="C356" s="5" t="s">
        <v>37</v>
      </c>
      <c r="D356" s="5" t="s">
        <v>200</v>
      </c>
      <c r="E356" s="4" t="str">
        <f t="shared" si="1"/>
        <v>11022</v>
      </c>
      <c r="F356" s="6" t="s">
        <v>655</v>
      </c>
    </row>
    <row r="357" spans="2:6" x14ac:dyDescent="0.35">
      <c r="B357" s="772"/>
      <c r="C357" s="5" t="s">
        <v>37</v>
      </c>
      <c r="D357" s="5" t="s">
        <v>202</v>
      </c>
      <c r="E357" s="4" t="str">
        <f t="shared" si="1"/>
        <v>11023</v>
      </c>
      <c r="F357" s="6" t="s">
        <v>656</v>
      </c>
    </row>
    <row r="358" spans="2:6" x14ac:dyDescent="0.35">
      <c r="B358" s="772"/>
      <c r="C358" s="5" t="s">
        <v>37</v>
      </c>
      <c r="D358" s="5" t="s">
        <v>204</v>
      </c>
      <c r="E358" s="4" t="str">
        <f t="shared" si="1"/>
        <v>11024</v>
      </c>
      <c r="F358" s="6" t="s">
        <v>451</v>
      </c>
    </row>
    <row r="359" spans="2:6" x14ac:dyDescent="0.35">
      <c r="B359" s="772"/>
      <c r="C359" s="5" t="s">
        <v>37</v>
      </c>
      <c r="D359" s="5" t="s">
        <v>206</v>
      </c>
      <c r="E359" s="4" t="str">
        <f t="shared" si="1"/>
        <v>11025</v>
      </c>
      <c r="F359" s="6" t="s">
        <v>657</v>
      </c>
    </row>
    <row r="360" spans="2:6" x14ac:dyDescent="0.35">
      <c r="B360" s="772"/>
      <c r="C360" s="5" t="s">
        <v>37</v>
      </c>
      <c r="D360" s="5" t="s">
        <v>208</v>
      </c>
      <c r="E360" s="4" t="str">
        <f t="shared" si="1"/>
        <v>11026</v>
      </c>
      <c r="F360" s="6" t="s">
        <v>658</v>
      </c>
    </row>
    <row r="361" spans="2:6" x14ac:dyDescent="0.35">
      <c r="B361" s="772"/>
      <c r="C361" s="5" t="s">
        <v>37</v>
      </c>
      <c r="D361" s="5" t="s">
        <v>210</v>
      </c>
      <c r="E361" s="4" t="str">
        <f t="shared" si="1"/>
        <v>11027</v>
      </c>
      <c r="F361" s="6" t="s">
        <v>659</v>
      </c>
    </row>
    <row r="362" spans="2:6" x14ac:dyDescent="0.35">
      <c r="B362" s="772"/>
      <c r="C362" s="5" t="s">
        <v>37</v>
      </c>
      <c r="D362" s="5" t="s">
        <v>212</v>
      </c>
      <c r="E362" s="4" t="str">
        <f t="shared" si="1"/>
        <v>11028</v>
      </c>
      <c r="F362" s="6" t="s">
        <v>660</v>
      </c>
    </row>
    <row r="363" spans="2:6" x14ac:dyDescent="0.35">
      <c r="B363" s="772"/>
      <c r="C363" s="5" t="s">
        <v>37</v>
      </c>
      <c r="D363" s="5" t="s">
        <v>214</v>
      </c>
      <c r="E363" s="4" t="str">
        <f t="shared" si="1"/>
        <v>11029</v>
      </c>
      <c r="F363" s="6" t="s">
        <v>661</v>
      </c>
    </row>
    <row r="364" spans="2:6" x14ac:dyDescent="0.35">
      <c r="B364" s="772"/>
      <c r="C364" s="5" t="s">
        <v>37</v>
      </c>
      <c r="D364" s="5" t="s">
        <v>216</v>
      </c>
      <c r="E364" s="4" t="str">
        <f t="shared" si="1"/>
        <v>11030</v>
      </c>
      <c r="F364" s="6" t="s">
        <v>662</v>
      </c>
    </row>
    <row r="365" spans="2:6" x14ac:dyDescent="0.35">
      <c r="B365" s="773"/>
      <c r="C365" s="5" t="s">
        <v>37</v>
      </c>
      <c r="D365" s="5" t="s">
        <v>218</v>
      </c>
      <c r="E365" s="4" t="str">
        <f t="shared" si="1"/>
        <v>11031</v>
      </c>
      <c r="F365" s="6" t="s">
        <v>663</v>
      </c>
    </row>
    <row r="366" spans="2:6" x14ac:dyDescent="0.35">
      <c r="B366" s="771" t="s">
        <v>664</v>
      </c>
      <c r="C366" s="5">
        <v>5</v>
      </c>
      <c r="D366" s="5" t="s">
        <v>17</v>
      </c>
      <c r="E366" s="4" t="str">
        <f t="shared" si="1"/>
        <v>501</v>
      </c>
      <c r="F366" s="6" t="s">
        <v>665</v>
      </c>
    </row>
    <row r="367" spans="2:6" x14ac:dyDescent="0.35">
      <c r="B367" s="772"/>
      <c r="C367" s="5">
        <v>5</v>
      </c>
      <c r="D367" s="5" t="s">
        <v>19</v>
      </c>
      <c r="E367" s="4" t="str">
        <f t="shared" si="1"/>
        <v>502</v>
      </c>
      <c r="F367" s="6" t="s">
        <v>666</v>
      </c>
    </row>
    <row r="368" spans="2:6" x14ac:dyDescent="0.35">
      <c r="B368" s="772"/>
      <c r="C368" s="5">
        <v>5</v>
      </c>
      <c r="D368" s="5" t="s">
        <v>21</v>
      </c>
      <c r="E368" s="4" t="str">
        <f t="shared" si="1"/>
        <v>503</v>
      </c>
      <c r="F368" s="6" t="s">
        <v>667</v>
      </c>
    </row>
    <row r="369" spans="2:6" x14ac:dyDescent="0.35">
      <c r="B369" s="772"/>
      <c r="C369" s="5">
        <v>5</v>
      </c>
      <c r="D369" s="5" t="s">
        <v>23</v>
      </c>
      <c r="E369" s="4" t="str">
        <f t="shared" si="1"/>
        <v>504</v>
      </c>
      <c r="F369" s="6" t="s">
        <v>668</v>
      </c>
    </row>
    <row r="370" spans="2:6" x14ac:dyDescent="0.35">
      <c r="B370" s="772"/>
      <c r="C370" s="5">
        <v>5</v>
      </c>
      <c r="D370" s="5" t="s">
        <v>25</v>
      </c>
      <c r="E370" s="4" t="str">
        <f t="shared" si="1"/>
        <v>505</v>
      </c>
      <c r="F370" s="6" t="s">
        <v>669</v>
      </c>
    </row>
    <row r="371" spans="2:6" x14ac:dyDescent="0.35">
      <c r="B371" s="772"/>
      <c r="C371" s="5">
        <v>5</v>
      </c>
      <c r="D371" s="5" t="s">
        <v>27</v>
      </c>
      <c r="E371" s="4" t="str">
        <f t="shared" si="1"/>
        <v>506</v>
      </c>
      <c r="F371" s="6" t="s">
        <v>670</v>
      </c>
    </row>
    <row r="372" spans="2:6" x14ac:dyDescent="0.35">
      <c r="B372" s="772"/>
      <c r="C372" s="5">
        <v>5</v>
      </c>
      <c r="D372" s="5" t="s">
        <v>29</v>
      </c>
      <c r="E372" s="4" t="str">
        <f t="shared" si="1"/>
        <v>507</v>
      </c>
      <c r="F372" s="6" t="s">
        <v>671</v>
      </c>
    </row>
    <row r="373" spans="2:6" x14ac:dyDescent="0.35">
      <c r="B373" s="772"/>
      <c r="C373" s="5">
        <v>5</v>
      </c>
      <c r="D373" s="5" t="s">
        <v>31</v>
      </c>
      <c r="E373" s="4" t="str">
        <f t="shared" si="1"/>
        <v>508</v>
      </c>
      <c r="F373" s="6" t="s">
        <v>672</v>
      </c>
    </row>
    <row r="374" spans="2:6" x14ac:dyDescent="0.35">
      <c r="B374" s="772"/>
      <c r="C374" s="5">
        <v>5</v>
      </c>
      <c r="D374" s="5" t="s">
        <v>33</v>
      </c>
      <c r="E374" s="4" t="str">
        <f t="shared" si="1"/>
        <v>509</v>
      </c>
      <c r="F374" s="6" t="s">
        <v>673</v>
      </c>
    </row>
    <row r="375" spans="2:6" x14ac:dyDescent="0.35">
      <c r="B375" s="772"/>
      <c r="C375" s="5">
        <v>5</v>
      </c>
      <c r="D375" s="5" t="s">
        <v>35</v>
      </c>
      <c r="E375" s="4" t="str">
        <f t="shared" ref="E375:E410" si="2">_xlfn.CONCAT(C375:D375)</f>
        <v>510</v>
      </c>
      <c r="F375" s="6" t="s">
        <v>674</v>
      </c>
    </row>
    <row r="376" spans="2:6" x14ac:dyDescent="0.35">
      <c r="B376" s="772"/>
      <c r="C376" s="5">
        <v>5</v>
      </c>
      <c r="D376" s="5" t="s">
        <v>37</v>
      </c>
      <c r="E376" s="4" t="str">
        <f t="shared" si="2"/>
        <v>511</v>
      </c>
      <c r="F376" s="6" t="s">
        <v>675</v>
      </c>
    </row>
    <row r="377" spans="2:6" x14ac:dyDescent="0.35">
      <c r="B377" s="772"/>
      <c r="C377" s="5">
        <v>5</v>
      </c>
      <c r="D377" s="5" t="s">
        <v>186</v>
      </c>
      <c r="E377" s="4" t="str">
        <f t="shared" si="2"/>
        <v>512</v>
      </c>
      <c r="F377" s="6" t="s">
        <v>676</v>
      </c>
    </row>
    <row r="378" spans="2:6" x14ac:dyDescent="0.35">
      <c r="B378" s="772"/>
      <c r="C378" s="5">
        <v>5</v>
      </c>
      <c r="D378" s="5" t="s">
        <v>39</v>
      </c>
      <c r="E378" s="4" t="str">
        <f t="shared" si="2"/>
        <v>513</v>
      </c>
      <c r="F378" s="6" t="s">
        <v>677</v>
      </c>
    </row>
    <row r="379" spans="2:6" x14ac:dyDescent="0.35">
      <c r="B379" s="772"/>
      <c r="C379" s="5">
        <v>5</v>
      </c>
      <c r="D379" s="5" t="s">
        <v>41</v>
      </c>
      <c r="E379" s="4" t="str">
        <f t="shared" si="2"/>
        <v>514</v>
      </c>
      <c r="F379" s="6" t="s">
        <v>678</v>
      </c>
    </row>
    <row r="380" spans="2:6" x14ac:dyDescent="0.35">
      <c r="B380" s="772"/>
      <c r="C380" s="5">
        <v>5</v>
      </c>
      <c r="D380" s="5" t="s">
        <v>43</v>
      </c>
      <c r="E380" s="4" t="str">
        <f t="shared" si="2"/>
        <v>515</v>
      </c>
      <c r="F380" s="6" t="s">
        <v>679</v>
      </c>
    </row>
    <row r="381" spans="2:6" x14ac:dyDescent="0.35">
      <c r="B381" s="772"/>
      <c r="C381" s="5">
        <v>5</v>
      </c>
      <c r="D381" s="5" t="s">
        <v>45</v>
      </c>
      <c r="E381" s="4" t="str">
        <f t="shared" si="2"/>
        <v>516</v>
      </c>
      <c r="F381" s="6" t="s">
        <v>680</v>
      </c>
    </row>
    <row r="382" spans="2:6" x14ac:dyDescent="0.35">
      <c r="B382" s="772"/>
      <c r="C382" s="5">
        <v>5</v>
      </c>
      <c r="D382" s="5" t="s">
        <v>47</v>
      </c>
      <c r="E382" s="4" t="str">
        <f t="shared" si="2"/>
        <v>517</v>
      </c>
      <c r="F382" s="6" t="s">
        <v>681</v>
      </c>
    </row>
    <row r="383" spans="2:6" x14ac:dyDescent="0.35">
      <c r="B383" s="772"/>
      <c r="C383" s="5">
        <v>5</v>
      </c>
      <c r="D383" s="5" t="s">
        <v>49</v>
      </c>
      <c r="E383" s="4" t="str">
        <f t="shared" si="2"/>
        <v>518</v>
      </c>
      <c r="F383" s="6" t="s">
        <v>682</v>
      </c>
    </row>
    <row r="384" spans="2:6" x14ac:dyDescent="0.35">
      <c r="B384" s="772"/>
      <c r="C384" s="5">
        <v>5</v>
      </c>
      <c r="D384" s="5" t="s">
        <v>51</v>
      </c>
      <c r="E384" s="4" t="str">
        <f t="shared" si="2"/>
        <v>519</v>
      </c>
      <c r="F384" s="3" t="s">
        <v>472</v>
      </c>
    </row>
    <row r="385" spans="2:6" x14ac:dyDescent="0.35">
      <c r="B385" s="772"/>
      <c r="C385" s="5">
        <v>5</v>
      </c>
      <c r="D385" s="5" t="s">
        <v>53</v>
      </c>
      <c r="E385" s="4" t="str">
        <f t="shared" si="2"/>
        <v>520</v>
      </c>
      <c r="F385" s="3" t="s">
        <v>474</v>
      </c>
    </row>
    <row r="386" spans="2:6" x14ac:dyDescent="0.35">
      <c r="B386" s="772"/>
      <c r="C386" s="5">
        <v>5</v>
      </c>
      <c r="D386" s="5" t="s">
        <v>55</v>
      </c>
      <c r="E386" s="4" t="str">
        <f t="shared" si="2"/>
        <v>521</v>
      </c>
      <c r="F386" s="3" t="s">
        <v>476</v>
      </c>
    </row>
    <row r="387" spans="2:6" x14ac:dyDescent="0.35">
      <c r="B387" s="773"/>
      <c r="C387" s="5">
        <v>5</v>
      </c>
      <c r="D387" s="5" t="s">
        <v>57</v>
      </c>
      <c r="E387" s="4" t="str">
        <f t="shared" si="2"/>
        <v>522</v>
      </c>
      <c r="F387" s="3" t="s">
        <v>478</v>
      </c>
    </row>
    <row r="388" spans="2:6" x14ac:dyDescent="0.35">
      <c r="B388" s="771" t="s">
        <v>683</v>
      </c>
      <c r="C388" s="353" t="s">
        <v>684</v>
      </c>
      <c r="D388" s="353" t="s">
        <v>17</v>
      </c>
      <c r="E388" s="4" t="str">
        <f t="shared" si="2"/>
        <v>8801</v>
      </c>
      <c r="F388" s="3" t="s">
        <v>685</v>
      </c>
    </row>
    <row r="389" spans="2:6" x14ac:dyDescent="0.35">
      <c r="B389" s="772"/>
      <c r="C389" s="353" t="s">
        <v>684</v>
      </c>
      <c r="D389" s="353" t="s">
        <v>19</v>
      </c>
      <c r="E389" s="4" t="str">
        <f t="shared" si="2"/>
        <v>8802</v>
      </c>
      <c r="F389" s="3" t="s">
        <v>686</v>
      </c>
    </row>
    <row r="390" spans="2:6" x14ac:dyDescent="0.35">
      <c r="B390" s="772"/>
      <c r="C390" s="353" t="s">
        <v>684</v>
      </c>
      <c r="D390" s="353" t="s">
        <v>21</v>
      </c>
      <c r="E390" s="4" t="str">
        <f t="shared" si="2"/>
        <v>8803</v>
      </c>
      <c r="F390" s="3" t="s">
        <v>687</v>
      </c>
    </row>
    <row r="391" spans="2:6" x14ac:dyDescent="0.35">
      <c r="B391" s="772"/>
      <c r="C391" s="353" t="s">
        <v>684</v>
      </c>
      <c r="D391" s="353" t="s">
        <v>23</v>
      </c>
      <c r="E391" s="4" t="str">
        <f t="shared" si="2"/>
        <v>8804</v>
      </c>
      <c r="F391" s="3" t="s">
        <v>688</v>
      </c>
    </row>
    <row r="392" spans="2:6" x14ac:dyDescent="0.35">
      <c r="B392" s="772"/>
      <c r="C392" s="353" t="s">
        <v>684</v>
      </c>
      <c r="D392" s="353" t="s">
        <v>25</v>
      </c>
      <c r="E392" s="4" t="str">
        <f t="shared" si="2"/>
        <v>8805</v>
      </c>
      <c r="F392" s="3" t="s">
        <v>689</v>
      </c>
    </row>
    <row r="393" spans="2:6" x14ac:dyDescent="0.35">
      <c r="B393" s="772"/>
      <c r="C393" s="353" t="s">
        <v>684</v>
      </c>
      <c r="D393" s="353" t="s">
        <v>27</v>
      </c>
      <c r="E393" s="4" t="str">
        <f t="shared" si="2"/>
        <v>8806</v>
      </c>
      <c r="F393" s="3" t="s">
        <v>690</v>
      </c>
    </row>
    <row r="394" spans="2:6" x14ac:dyDescent="0.35">
      <c r="B394" s="772"/>
      <c r="C394" s="353" t="s">
        <v>684</v>
      </c>
      <c r="D394" s="353" t="s">
        <v>29</v>
      </c>
      <c r="E394" s="4" t="str">
        <f t="shared" si="2"/>
        <v>8807</v>
      </c>
      <c r="F394" s="3" t="s">
        <v>691</v>
      </c>
    </row>
    <row r="395" spans="2:6" x14ac:dyDescent="0.35">
      <c r="B395" s="772"/>
      <c r="C395" s="353" t="s">
        <v>684</v>
      </c>
      <c r="D395" s="353" t="s">
        <v>31</v>
      </c>
      <c r="E395" s="4" t="str">
        <f t="shared" si="2"/>
        <v>8808</v>
      </c>
      <c r="F395" s="3" t="s">
        <v>692</v>
      </c>
    </row>
    <row r="396" spans="2:6" x14ac:dyDescent="0.35">
      <c r="B396" s="772"/>
      <c r="C396" s="353" t="s">
        <v>684</v>
      </c>
      <c r="D396" s="353" t="s">
        <v>33</v>
      </c>
      <c r="E396" s="4" t="str">
        <f t="shared" si="2"/>
        <v>8809</v>
      </c>
      <c r="F396" s="3" t="s">
        <v>693</v>
      </c>
    </row>
    <row r="397" spans="2:6" x14ac:dyDescent="0.35">
      <c r="B397" s="772"/>
      <c r="C397" s="353" t="s">
        <v>684</v>
      </c>
      <c r="D397" s="353" t="s">
        <v>35</v>
      </c>
      <c r="E397" s="4" t="str">
        <f t="shared" si="2"/>
        <v>8810</v>
      </c>
      <c r="F397" s="3" t="s">
        <v>694</v>
      </c>
    </row>
    <row r="398" spans="2:6" x14ac:dyDescent="0.35">
      <c r="B398" s="772"/>
      <c r="C398" s="353" t="s">
        <v>684</v>
      </c>
      <c r="D398" s="353" t="s">
        <v>37</v>
      </c>
      <c r="E398" s="4" t="str">
        <f t="shared" si="2"/>
        <v>8811</v>
      </c>
      <c r="F398" s="3" t="s">
        <v>695</v>
      </c>
    </row>
    <row r="399" spans="2:6" x14ac:dyDescent="0.35">
      <c r="B399" s="772"/>
      <c r="C399" s="353" t="s">
        <v>684</v>
      </c>
      <c r="D399" s="353" t="s">
        <v>186</v>
      </c>
      <c r="E399" s="4" t="str">
        <f t="shared" si="2"/>
        <v>8812</v>
      </c>
      <c r="F399" s="3" t="s">
        <v>696</v>
      </c>
    </row>
    <row r="400" spans="2:6" x14ac:dyDescent="0.35">
      <c r="B400" s="772"/>
      <c r="C400" s="353" t="s">
        <v>684</v>
      </c>
      <c r="D400" s="353" t="s">
        <v>39</v>
      </c>
      <c r="E400" s="4" t="str">
        <f t="shared" si="2"/>
        <v>8813</v>
      </c>
      <c r="F400" s="3" t="s">
        <v>697</v>
      </c>
    </row>
    <row r="401" spans="2:6" x14ac:dyDescent="0.35">
      <c r="B401" s="672"/>
      <c r="C401" s="353" t="s">
        <v>684</v>
      </c>
      <c r="D401" s="353"/>
      <c r="E401" s="684">
        <v>8899</v>
      </c>
      <c r="F401" s="685" t="s">
        <v>94</v>
      </c>
    </row>
    <row r="402" spans="2:6" x14ac:dyDescent="0.35">
      <c r="B402" s="771" t="s">
        <v>698</v>
      </c>
      <c r="C402" s="353" t="s">
        <v>699</v>
      </c>
      <c r="D402" s="353" t="s">
        <v>17</v>
      </c>
      <c r="E402" s="4" t="str">
        <f t="shared" si="2"/>
        <v>8901</v>
      </c>
      <c r="F402" s="3" t="s">
        <v>700</v>
      </c>
    </row>
    <row r="403" spans="2:6" x14ac:dyDescent="0.35">
      <c r="B403" s="772"/>
      <c r="C403" s="353" t="s">
        <v>699</v>
      </c>
      <c r="D403" s="353" t="s">
        <v>19</v>
      </c>
      <c r="E403" s="4" t="str">
        <f t="shared" si="2"/>
        <v>8902</v>
      </c>
      <c r="F403" s="3" t="s">
        <v>701</v>
      </c>
    </row>
    <row r="404" spans="2:6" x14ac:dyDescent="0.35">
      <c r="B404" s="772"/>
      <c r="C404" s="353" t="s">
        <v>699</v>
      </c>
      <c r="D404" s="353" t="s">
        <v>21</v>
      </c>
      <c r="E404" s="4" t="str">
        <f t="shared" si="2"/>
        <v>8903</v>
      </c>
      <c r="F404" s="3" t="s">
        <v>702</v>
      </c>
    </row>
    <row r="405" spans="2:6" x14ac:dyDescent="0.35">
      <c r="B405" s="772"/>
      <c r="C405" s="353" t="s">
        <v>699</v>
      </c>
      <c r="D405" s="353" t="s">
        <v>23</v>
      </c>
      <c r="E405" s="4" t="str">
        <f t="shared" si="2"/>
        <v>8904</v>
      </c>
      <c r="F405" s="3" t="s">
        <v>703</v>
      </c>
    </row>
    <row r="406" spans="2:6" x14ac:dyDescent="0.35">
      <c r="B406" s="772"/>
      <c r="C406" s="353" t="s">
        <v>699</v>
      </c>
      <c r="D406" s="353" t="s">
        <v>25</v>
      </c>
      <c r="E406" s="4" t="str">
        <f t="shared" si="2"/>
        <v>8905</v>
      </c>
      <c r="F406" s="3" t="s">
        <v>704</v>
      </c>
    </row>
    <row r="407" spans="2:6" x14ac:dyDescent="0.35">
      <c r="B407" s="772"/>
      <c r="C407" s="353" t="s">
        <v>699</v>
      </c>
      <c r="D407" s="353" t="s">
        <v>27</v>
      </c>
      <c r="E407" s="4" t="str">
        <f t="shared" si="2"/>
        <v>8906</v>
      </c>
      <c r="F407" s="3" t="s">
        <v>705</v>
      </c>
    </row>
    <row r="408" spans="2:6" x14ac:dyDescent="0.35">
      <c r="B408" s="772"/>
      <c r="C408" s="353" t="s">
        <v>699</v>
      </c>
      <c r="D408" s="353" t="s">
        <v>29</v>
      </c>
      <c r="E408" s="4" t="str">
        <f t="shared" si="2"/>
        <v>8907</v>
      </c>
      <c r="F408" s="3" t="s">
        <v>706</v>
      </c>
    </row>
    <row r="409" spans="2:6" x14ac:dyDescent="0.35">
      <c r="B409" s="772"/>
      <c r="C409" s="353" t="s">
        <v>699</v>
      </c>
      <c r="D409" s="353" t="s">
        <v>31</v>
      </c>
      <c r="E409" s="4" t="str">
        <f t="shared" si="2"/>
        <v>8908</v>
      </c>
      <c r="F409" s="3" t="s">
        <v>707</v>
      </c>
    </row>
    <row r="410" spans="2:6" x14ac:dyDescent="0.35">
      <c r="B410" s="772"/>
      <c r="C410" s="353" t="s">
        <v>699</v>
      </c>
      <c r="D410" s="353" t="s">
        <v>33</v>
      </c>
      <c r="E410" s="4" t="str">
        <f t="shared" si="2"/>
        <v>8909</v>
      </c>
      <c r="F410" s="3" t="s">
        <v>708</v>
      </c>
    </row>
    <row r="411" spans="2:6" x14ac:dyDescent="0.35">
      <c r="B411" s="674"/>
      <c r="C411" s="674" t="s">
        <v>699</v>
      </c>
      <c r="D411" s="5"/>
      <c r="E411" s="684">
        <v>8999</v>
      </c>
      <c r="F411" s="686" t="s">
        <v>94</v>
      </c>
    </row>
    <row r="412" spans="2:6" x14ac:dyDescent="0.35">
      <c r="B412" s="673"/>
      <c r="C412" s="675"/>
      <c r="D412" s="676"/>
      <c r="E412" s="687">
        <v>9999</v>
      </c>
      <c r="F412" s="688" t="s">
        <v>709</v>
      </c>
    </row>
  </sheetData>
  <mergeCells count="23">
    <mergeCell ref="B51:B67"/>
    <mergeCell ref="B68:B88"/>
    <mergeCell ref="B89:B109"/>
    <mergeCell ref="B3:B21"/>
    <mergeCell ref="B22:B34"/>
    <mergeCell ref="B35:B40"/>
    <mergeCell ref="B43:B44"/>
    <mergeCell ref="B47:B50"/>
    <mergeCell ref="B366:B387"/>
    <mergeCell ref="B388:B400"/>
    <mergeCell ref="B402:B410"/>
    <mergeCell ref="B110:B148"/>
    <mergeCell ref="B149:B174"/>
    <mergeCell ref="B175:B181"/>
    <mergeCell ref="B182:B202"/>
    <mergeCell ref="B203:B222"/>
    <mergeCell ref="B223:B244"/>
    <mergeCell ref="B245:B253"/>
    <mergeCell ref="B254:B257"/>
    <mergeCell ref="B258:B283"/>
    <mergeCell ref="B284:B289"/>
    <mergeCell ref="B290:B334"/>
    <mergeCell ref="B335:B365"/>
  </mergeCells>
  <conditionalFormatting sqref="E3:E412">
    <cfRule type="duplicateValues" dxfId="0" priority="1"/>
  </conditionalFormatting>
  <pageMargins left="0.25" right="0.25" top="0.75" bottom="0.75" header="0.3" footer="0.3"/>
  <pageSetup paperSize="9" scale="68" fitToHeight="0" orientation="portrait" r:id="rId1"/>
  <headerFooter>
    <oddFooter>&amp;C&amp;1#&amp;"Calibri"&amp;10&amp;K000000INFORMAÇÃO PÚBLICA – PUBLIC INFORMATION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2:X508"/>
  <sheetViews>
    <sheetView showGridLines="0" tabSelected="1" topLeftCell="D1" zoomScaleNormal="100" workbookViewId="0">
      <pane ySplit="2" topLeftCell="A118" activePane="bottomLeft" state="frozen"/>
      <selection pane="bottomLeft" activeCell="H119" sqref="H119"/>
    </sheetView>
  </sheetViews>
  <sheetFormatPr defaultColWidth="14.453125" defaultRowHeight="12.5" x14ac:dyDescent="0.25"/>
  <cols>
    <col min="1" max="2" width="40.54296875" customWidth="1"/>
    <col min="3" max="3" width="40.54296875" style="287" customWidth="1"/>
    <col min="4" max="5" width="20.54296875" customWidth="1"/>
    <col min="6" max="6" width="30.54296875" customWidth="1"/>
    <col min="7" max="7" width="10.54296875" customWidth="1"/>
    <col min="8" max="8" width="45.54296875" customWidth="1"/>
    <col min="9" max="9" width="12.54296875" customWidth="1"/>
    <col min="10" max="10" width="20" customWidth="1"/>
    <col min="11" max="11" width="60" bestFit="1" customWidth="1"/>
    <col min="12" max="12" width="37.453125" bestFit="1" customWidth="1"/>
    <col min="13" max="24" width="8.54296875" customWidth="1"/>
  </cols>
  <sheetData>
    <row r="2" spans="1:24" s="72" customFormat="1" ht="29" x14ac:dyDescent="0.35">
      <c r="A2" s="75" t="s">
        <v>710</v>
      </c>
      <c r="B2" s="75" t="s">
        <v>711</v>
      </c>
      <c r="C2" s="75" t="s">
        <v>712</v>
      </c>
      <c r="D2" s="75" t="s">
        <v>713</v>
      </c>
      <c r="E2" s="75" t="s">
        <v>714</v>
      </c>
      <c r="F2" s="74" t="s">
        <v>715</v>
      </c>
      <c r="G2" s="74" t="s">
        <v>716</v>
      </c>
      <c r="H2" s="74" t="s">
        <v>717</v>
      </c>
      <c r="I2" s="74" t="s">
        <v>718</v>
      </c>
      <c r="J2" s="74" t="s">
        <v>719</v>
      </c>
      <c r="K2" s="518" t="s">
        <v>720</v>
      </c>
      <c r="L2" s="542" t="s">
        <v>721</v>
      </c>
      <c r="M2" s="73"/>
      <c r="N2" s="73"/>
      <c r="O2" s="73"/>
      <c r="P2" s="73"/>
      <c r="Q2" s="73"/>
      <c r="R2" s="73"/>
      <c r="S2" s="73"/>
      <c r="T2" s="73"/>
      <c r="U2" s="73"/>
      <c r="V2" s="73"/>
      <c r="W2" s="73"/>
      <c r="X2" s="73"/>
    </row>
    <row r="3" spans="1:24" ht="14.5" x14ac:dyDescent="0.35">
      <c r="A3" s="23" t="s">
        <v>722</v>
      </c>
      <c r="B3" s="24"/>
      <c r="C3" s="23"/>
      <c r="D3" s="23" t="s">
        <v>723</v>
      </c>
      <c r="E3" s="23" t="s">
        <v>724</v>
      </c>
      <c r="F3" s="22" t="s">
        <v>725</v>
      </c>
      <c r="G3" s="22"/>
      <c r="H3" s="22"/>
      <c r="I3" s="22"/>
      <c r="J3" s="22"/>
      <c r="K3" s="519"/>
      <c r="L3" s="301"/>
      <c r="M3" s="11" t="s">
        <v>726</v>
      </c>
      <c r="N3" s="11"/>
      <c r="O3" s="11"/>
      <c r="P3" s="11"/>
      <c r="Q3" s="11"/>
      <c r="R3" s="11"/>
      <c r="S3" s="11"/>
      <c r="T3" s="11"/>
      <c r="U3" s="11"/>
      <c r="V3" s="11"/>
      <c r="W3" s="11"/>
      <c r="X3" s="11"/>
    </row>
    <row r="4" spans="1:24" s="237" customFormat="1" ht="184.75" customHeight="1" x14ac:dyDescent="0.35">
      <c r="A4" s="239" t="s">
        <v>727</v>
      </c>
      <c r="B4" s="240" t="s">
        <v>728</v>
      </c>
      <c r="C4" s="239"/>
      <c r="D4" s="239" t="s">
        <v>723</v>
      </c>
      <c r="E4" s="239" t="s">
        <v>724</v>
      </c>
      <c r="F4" s="235" t="s">
        <v>729</v>
      </c>
      <c r="G4" s="235" t="s">
        <v>730</v>
      </c>
      <c r="H4" s="233" t="s">
        <v>731</v>
      </c>
      <c r="I4" s="235">
        <v>2</v>
      </c>
      <c r="J4" s="235"/>
      <c r="K4" s="306"/>
      <c r="L4" s="307"/>
      <c r="M4" s="236" t="s">
        <v>732</v>
      </c>
      <c r="N4" s="236"/>
      <c r="O4" s="236"/>
      <c r="P4" s="236"/>
      <c r="Q4" s="236"/>
      <c r="R4" s="236"/>
      <c r="S4" s="236"/>
      <c r="T4" s="236"/>
      <c r="U4" s="236"/>
      <c r="V4" s="236"/>
      <c r="W4" s="236"/>
      <c r="X4" s="236"/>
    </row>
    <row r="5" spans="1:24" ht="14.5" x14ac:dyDescent="0.35">
      <c r="A5" s="39" t="s">
        <v>733</v>
      </c>
      <c r="B5" s="40" t="s">
        <v>733</v>
      </c>
      <c r="C5" s="39"/>
      <c r="D5" s="39" t="s">
        <v>723</v>
      </c>
      <c r="E5" s="39" t="s">
        <v>724</v>
      </c>
      <c r="F5" s="18" t="s">
        <v>734</v>
      </c>
      <c r="G5" s="36" t="s">
        <v>735</v>
      </c>
      <c r="H5" s="36" t="s">
        <v>736</v>
      </c>
      <c r="I5" s="36" t="s">
        <v>737</v>
      </c>
      <c r="J5" s="18"/>
      <c r="K5" s="103"/>
      <c r="L5" s="430"/>
      <c r="M5" s="236" t="s">
        <v>732</v>
      </c>
      <c r="N5" s="11"/>
      <c r="O5" s="11"/>
      <c r="P5" s="11"/>
      <c r="Q5" s="11"/>
      <c r="R5" s="11"/>
      <c r="S5" s="11"/>
      <c r="T5" s="11"/>
      <c r="U5" s="11"/>
      <c r="V5" s="11"/>
      <c r="W5" s="11"/>
      <c r="X5" s="11"/>
    </row>
    <row r="6" spans="1:24" ht="14.5" x14ac:dyDescent="0.35">
      <c r="A6" s="37" t="s">
        <v>738</v>
      </c>
      <c r="B6" s="38" t="s">
        <v>739</v>
      </c>
      <c r="C6" s="37"/>
      <c r="D6" s="39" t="s">
        <v>723</v>
      </c>
      <c r="E6" s="39" t="s">
        <v>724</v>
      </c>
      <c r="F6" s="18" t="s">
        <v>740</v>
      </c>
      <c r="G6" s="36" t="s">
        <v>735</v>
      </c>
      <c r="H6" s="36" t="s">
        <v>741</v>
      </c>
      <c r="I6" s="36">
        <v>14</v>
      </c>
      <c r="J6" s="18"/>
      <c r="K6" s="103"/>
      <c r="L6" s="430"/>
      <c r="M6" s="236" t="s">
        <v>732</v>
      </c>
      <c r="N6" s="11"/>
      <c r="O6" s="11"/>
      <c r="P6" s="11"/>
      <c r="Q6" s="11"/>
      <c r="R6" s="11"/>
      <c r="S6" s="11"/>
      <c r="T6" s="11"/>
      <c r="U6" s="11"/>
      <c r="V6" s="11"/>
      <c r="W6" s="11"/>
      <c r="X6" s="11"/>
    </row>
    <row r="7" spans="1:24" ht="29" x14ac:dyDescent="0.35">
      <c r="A7" s="39" t="s">
        <v>742</v>
      </c>
      <c r="B7" s="40" t="s">
        <v>743</v>
      </c>
      <c r="C7" s="39"/>
      <c r="D7" s="39" t="s">
        <v>723</v>
      </c>
      <c r="E7" s="39" t="s">
        <v>724</v>
      </c>
      <c r="F7" s="18" t="s">
        <v>744</v>
      </c>
      <c r="G7" s="36" t="s">
        <v>745</v>
      </c>
      <c r="H7" s="36" t="s">
        <v>746</v>
      </c>
      <c r="I7" s="36" t="s">
        <v>737</v>
      </c>
      <c r="J7" s="18"/>
      <c r="K7" s="103"/>
      <c r="L7" s="430"/>
      <c r="M7" s="236" t="s">
        <v>732</v>
      </c>
      <c r="N7" s="11"/>
      <c r="O7" s="11"/>
      <c r="P7" s="11"/>
      <c r="Q7" s="11"/>
      <c r="R7" s="11"/>
      <c r="S7" s="11"/>
      <c r="T7" s="11"/>
      <c r="U7" s="11"/>
      <c r="V7" s="11"/>
      <c r="W7" s="11"/>
      <c r="X7" s="11"/>
    </row>
    <row r="8" spans="1:24" ht="14.5" x14ac:dyDescent="0.35">
      <c r="A8" s="39" t="s">
        <v>747</v>
      </c>
      <c r="B8" s="40" t="s">
        <v>748</v>
      </c>
      <c r="C8" s="39"/>
      <c r="D8" s="39" t="s">
        <v>723</v>
      </c>
      <c r="E8" s="39" t="s">
        <v>724</v>
      </c>
      <c r="F8" s="18" t="s">
        <v>749</v>
      </c>
      <c r="G8" s="36" t="s">
        <v>730</v>
      </c>
      <c r="H8" s="36" t="s">
        <v>737</v>
      </c>
      <c r="I8" s="36" t="s">
        <v>737</v>
      </c>
      <c r="J8" s="18"/>
      <c r="K8" s="103"/>
      <c r="L8" s="430"/>
      <c r="M8" s="236" t="s">
        <v>732</v>
      </c>
      <c r="N8" s="11"/>
      <c r="O8" s="11"/>
      <c r="P8" s="11"/>
      <c r="Q8" s="11"/>
      <c r="R8" s="11"/>
      <c r="S8" s="11"/>
      <c r="T8" s="11"/>
      <c r="U8" s="11"/>
      <c r="V8" s="11"/>
      <c r="W8" s="11"/>
      <c r="X8" s="11"/>
    </row>
    <row r="9" spans="1:24" ht="87" customHeight="1" x14ac:dyDescent="0.35">
      <c r="A9" s="23" t="s">
        <v>750</v>
      </c>
      <c r="B9" s="24"/>
      <c r="C9" s="23"/>
      <c r="D9" s="23" t="s">
        <v>751</v>
      </c>
      <c r="E9" s="23" t="s">
        <v>724</v>
      </c>
      <c r="F9" s="22" t="s">
        <v>752</v>
      </c>
      <c r="G9" s="22"/>
      <c r="H9" s="22"/>
      <c r="I9" s="22"/>
      <c r="J9" s="22"/>
      <c r="K9" s="519"/>
      <c r="L9" s="301" t="s">
        <v>753</v>
      </c>
      <c r="M9" s="11" t="s">
        <v>726</v>
      </c>
      <c r="N9" s="11"/>
      <c r="O9" s="11"/>
      <c r="P9" s="11"/>
      <c r="Q9" s="11"/>
      <c r="R9" s="11"/>
      <c r="S9" s="11"/>
      <c r="T9" s="11"/>
      <c r="U9" s="11"/>
      <c r="V9" s="11"/>
      <c r="W9" s="11"/>
      <c r="X9" s="11"/>
    </row>
    <row r="10" spans="1:24" ht="14.5" x14ac:dyDescent="0.35">
      <c r="A10" s="37" t="s">
        <v>754</v>
      </c>
      <c r="B10" s="38" t="s">
        <v>755</v>
      </c>
      <c r="C10" s="37"/>
      <c r="D10" s="39" t="s">
        <v>723</v>
      </c>
      <c r="E10" s="39" t="s">
        <v>724</v>
      </c>
      <c r="F10" s="18" t="s">
        <v>756</v>
      </c>
      <c r="G10" s="36" t="s">
        <v>735</v>
      </c>
      <c r="H10" s="36" t="s">
        <v>757</v>
      </c>
      <c r="I10" s="36">
        <v>36</v>
      </c>
      <c r="J10" s="18"/>
      <c r="K10" s="103"/>
      <c r="L10" s="430"/>
      <c r="M10" s="236" t="s">
        <v>732</v>
      </c>
      <c r="N10" s="11"/>
      <c r="O10" s="11"/>
      <c r="P10" s="11"/>
      <c r="Q10" s="11"/>
      <c r="R10" s="11"/>
      <c r="S10" s="11"/>
      <c r="T10" s="11"/>
      <c r="U10" s="11"/>
      <c r="V10" s="11"/>
      <c r="W10" s="11"/>
      <c r="X10" s="11"/>
    </row>
    <row r="11" spans="1:24" s="12" customFormat="1" ht="29" x14ac:dyDescent="0.35">
      <c r="A11" s="33" t="s">
        <v>758</v>
      </c>
      <c r="B11" s="34" t="s">
        <v>759</v>
      </c>
      <c r="C11" s="33"/>
      <c r="D11" s="33" t="s">
        <v>760</v>
      </c>
      <c r="E11" s="46" t="s">
        <v>724</v>
      </c>
      <c r="F11" s="32" t="s">
        <v>761</v>
      </c>
      <c r="G11" s="32" t="s">
        <v>735</v>
      </c>
      <c r="H11" s="32"/>
      <c r="I11" s="32">
        <v>500</v>
      </c>
      <c r="K11" s="48" t="s">
        <v>762</v>
      </c>
      <c r="L11" s="313"/>
      <c r="M11" s="236" t="s">
        <v>732</v>
      </c>
      <c r="N11" s="13"/>
      <c r="O11" s="13"/>
      <c r="P11" s="13"/>
      <c r="Q11" s="13"/>
      <c r="R11" s="13"/>
      <c r="S11" s="13"/>
      <c r="T11" s="13"/>
      <c r="U11" s="13"/>
      <c r="V11" s="13"/>
      <c r="W11" s="13"/>
      <c r="X11" s="13"/>
    </row>
    <row r="12" spans="1:24" s="12" customFormat="1" ht="14.5" x14ac:dyDescent="0.35">
      <c r="A12" s="33" t="s">
        <v>763</v>
      </c>
      <c r="B12" s="34" t="s">
        <v>764</v>
      </c>
      <c r="C12" s="33"/>
      <c r="D12" s="46" t="s">
        <v>723</v>
      </c>
      <c r="E12" s="46" t="s">
        <v>724</v>
      </c>
      <c r="F12" s="32" t="s">
        <v>765</v>
      </c>
      <c r="G12" s="32" t="s">
        <v>735</v>
      </c>
      <c r="H12" s="32" t="s">
        <v>737</v>
      </c>
      <c r="I12" s="32">
        <v>5</v>
      </c>
      <c r="J12" s="32"/>
      <c r="K12" s="48"/>
      <c r="L12" s="52"/>
      <c r="M12" s="236" t="s">
        <v>732</v>
      </c>
      <c r="N12" s="13"/>
      <c r="O12" s="13"/>
      <c r="P12" s="13"/>
      <c r="Q12" s="13"/>
      <c r="R12" s="13"/>
      <c r="S12" s="13"/>
      <c r="T12" s="13"/>
      <c r="U12" s="13"/>
      <c r="V12" s="13"/>
      <c r="W12" s="13"/>
      <c r="X12" s="13"/>
    </row>
    <row r="13" spans="1:24" s="12" customFormat="1" ht="29" x14ac:dyDescent="0.35">
      <c r="A13" s="33" t="s">
        <v>766</v>
      </c>
      <c r="B13" s="34" t="s">
        <v>767</v>
      </c>
      <c r="C13" s="33"/>
      <c r="D13" s="46" t="s">
        <v>723</v>
      </c>
      <c r="E13" s="46" t="s">
        <v>724</v>
      </c>
      <c r="F13" s="32" t="s">
        <v>768</v>
      </c>
      <c r="G13" s="32" t="s">
        <v>745</v>
      </c>
      <c r="H13" s="32" t="s">
        <v>746</v>
      </c>
      <c r="I13" s="32" t="s">
        <v>737</v>
      </c>
      <c r="J13" s="32"/>
      <c r="K13" s="48"/>
      <c r="L13" s="52"/>
      <c r="M13" s="236" t="s">
        <v>732</v>
      </c>
      <c r="N13" s="13"/>
      <c r="O13" s="13"/>
      <c r="P13" s="13"/>
      <c r="Q13" s="13"/>
      <c r="R13" s="13"/>
      <c r="S13" s="13"/>
      <c r="T13" s="13"/>
      <c r="U13" s="13"/>
      <c r="V13" s="13"/>
      <c r="W13" s="13"/>
      <c r="X13" s="13"/>
    </row>
    <row r="14" spans="1:24" s="12" customFormat="1" ht="43.5" x14ac:dyDescent="0.35">
      <c r="A14" s="33" t="s">
        <v>769</v>
      </c>
      <c r="B14" s="34" t="s">
        <v>770</v>
      </c>
      <c r="C14" s="33"/>
      <c r="D14" s="33" t="s">
        <v>760</v>
      </c>
      <c r="E14" s="46" t="s">
        <v>771</v>
      </c>
      <c r="F14" s="32" t="s">
        <v>772</v>
      </c>
      <c r="G14" s="32" t="s">
        <v>745</v>
      </c>
      <c r="H14" s="32" t="s">
        <v>746</v>
      </c>
      <c r="I14" s="32" t="s">
        <v>737</v>
      </c>
      <c r="J14" s="32" t="s">
        <v>773</v>
      </c>
      <c r="K14" s="48"/>
      <c r="L14" s="52"/>
      <c r="M14" s="236" t="s">
        <v>732</v>
      </c>
      <c r="N14" s="13"/>
      <c r="O14" s="13"/>
      <c r="P14" s="13"/>
      <c r="Q14" s="13"/>
      <c r="R14" s="13"/>
      <c r="S14" s="13"/>
      <c r="T14" s="13"/>
      <c r="U14" s="13"/>
      <c r="V14" s="13"/>
      <c r="W14" s="13"/>
      <c r="X14" s="13"/>
    </row>
    <row r="15" spans="1:24" s="12" customFormat="1" ht="211.5" customHeight="1" x14ac:dyDescent="0.35">
      <c r="A15" s="33" t="s">
        <v>774</v>
      </c>
      <c r="B15" s="34" t="s">
        <v>774</v>
      </c>
      <c r="C15" s="33"/>
      <c r="D15" s="46" t="s">
        <v>723</v>
      </c>
      <c r="E15" s="46" t="s">
        <v>771</v>
      </c>
      <c r="F15" s="32" t="s">
        <v>775</v>
      </c>
      <c r="G15" s="32" t="s">
        <v>730</v>
      </c>
      <c r="H15" s="32" t="s">
        <v>776</v>
      </c>
      <c r="I15" s="32">
        <v>2</v>
      </c>
      <c r="J15" s="32" t="s">
        <v>777</v>
      </c>
      <c r="K15" s="48" t="s">
        <v>778</v>
      </c>
      <c r="L15" s="52"/>
      <c r="M15" s="236" t="s">
        <v>732</v>
      </c>
      <c r="N15" s="13"/>
      <c r="O15" s="13"/>
      <c r="P15" s="13"/>
      <c r="Q15" s="13"/>
      <c r="R15" s="13"/>
      <c r="S15" s="13"/>
      <c r="T15" s="13"/>
      <c r="U15" s="13"/>
      <c r="V15" s="13"/>
      <c r="W15" s="13"/>
      <c r="X15" s="13"/>
    </row>
    <row r="16" spans="1:24" ht="58" x14ac:dyDescent="0.35">
      <c r="A16" s="76" t="s">
        <v>779</v>
      </c>
      <c r="B16" s="20" t="s">
        <v>780</v>
      </c>
      <c r="C16" s="19" t="s">
        <v>781</v>
      </c>
      <c r="D16" s="19" t="s">
        <v>723</v>
      </c>
      <c r="E16" s="19" t="s">
        <v>724</v>
      </c>
      <c r="F16" s="18" t="s">
        <v>782</v>
      </c>
      <c r="G16" s="36" t="s">
        <v>735</v>
      </c>
      <c r="H16" s="36" t="s">
        <v>737</v>
      </c>
      <c r="I16" s="18">
        <v>60</v>
      </c>
      <c r="J16" s="32"/>
      <c r="K16" s="48" t="s">
        <v>783</v>
      </c>
      <c r="L16" s="52"/>
      <c r="M16" s="236" t="s">
        <v>732</v>
      </c>
      <c r="N16" s="11"/>
      <c r="O16" s="11"/>
      <c r="P16" s="11"/>
      <c r="Q16" s="11"/>
      <c r="R16" s="11"/>
      <c r="S16" s="11"/>
      <c r="T16" s="11"/>
      <c r="U16" s="11"/>
      <c r="V16" s="11"/>
      <c r="W16" s="11"/>
      <c r="X16" s="11"/>
    </row>
    <row r="17" spans="1:13" ht="130.5" x14ac:dyDescent="0.35">
      <c r="A17" s="19" t="s">
        <v>784</v>
      </c>
      <c r="B17" s="20" t="s">
        <v>785</v>
      </c>
      <c r="C17" s="19" t="s">
        <v>786</v>
      </c>
      <c r="D17" s="19" t="s">
        <v>760</v>
      </c>
      <c r="E17" s="19" t="s">
        <v>771</v>
      </c>
      <c r="F17" s="18" t="s">
        <v>787</v>
      </c>
      <c r="G17" s="18" t="s">
        <v>735</v>
      </c>
      <c r="H17" s="18" t="s">
        <v>737</v>
      </c>
      <c r="I17" s="32">
        <v>30</v>
      </c>
      <c r="J17" s="32" t="s">
        <v>788</v>
      </c>
      <c r="K17" s="48" t="s">
        <v>789</v>
      </c>
      <c r="L17" s="52"/>
      <c r="M17" s="236" t="s">
        <v>732</v>
      </c>
    </row>
    <row r="18" spans="1:13" ht="58" x14ac:dyDescent="0.35">
      <c r="A18" s="76" t="s">
        <v>790</v>
      </c>
      <c r="B18" s="20" t="s">
        <v>791</v>
      </c>
      <c r="C18" s="19" t="s">
        <v>781</v>
      </c>
      <c r="D18" s="19" t="s">
        <v>760</v>
      </c>
      <c r="E18" s="19" t="s">
        <v>771</v>
      </c>
      <c r="F18" s="18" t="s">
        <v>792</v>
      </c>
      <c r="G18" s="18" t="s">
        <v>735</v>
      </c>
      <c r="H18" s="18" t="s">
        <v>737</v>
      </c>
      <c r="I18" s="18">
        <v>60</v>
      </c>
      <c r="J18" s="32" t="s">
        <v>793</v>
      </c>
      <c r="K18" s="48" t="s">
        <v>794</v>
      </c>
      <c r="L18" s="52"/>
      <c r="M18" s="236" t="s">
        <v>732</v>
      </c>
    </row>
    <row r="19" spans="1:13" ht="29" x14ac:dyDescent="0.35">
      <c r="A19" s="37" t="s">
        <v>795</v>
      </c>
      <c r="B19" s="38" t="s">
        <v>796</v>
      </c>
      <c r="C19" s="37"/>
      <c r="D19" s="37" t="s">
        <v>723</v>
      </c>
      <c r="E19" s="37" t="s">
        <v>724</v>
      </c>
      <c r="F19" s="18" t="s">
        <v>797</v>
      </c>
      <c r="G19" s="36" t="s">
        <v>730</v>
      </c>
      <c r="H19" s="18" t="s">
        <v>798</v>
      </c>
      <c r="I19" s="36">
        <v>2</v>
      </c>
      <c r="J19" s="32"/>
      <c r="K19" s="48"/>
      <c r="L19" s="52"/>
      <c r="M19" s="236" t="s">
        <v>732</v>
      </c>
    </row>
    <row r="20" spans="1:13" ht="14.5" x14ac:dyDescent="0.35">
      <c r="A20" s="37" t="s">
        <v>799</v>
      </c>
      <c r="B20" s="38" t="s">
        <v>800</v>
      </c>
      <c r="C20" s="37"/>
      <c r="D20" s="37" t="s">
        <v>723</v>
      </c>
      <c r="E20" s="37" t="s">
        <v>724</v>
      </c>
      <c r="F20" s="18" t="s">
        <v>801</v>
      </c>
      <c r="G20" s="36" t="s">
        <v>745</v>
      </c>
      <c r="H20" s="36" t="s">
        <v>802</v>
      </c>
      <c r="I20" s="36">
        <v>10</v>
      </c>
      <c r="J20" s="18"/>
      <c r="K20" s="103"/>
      <c r="L20" s="430"/>
      <c r="M20" s="236" t="s">
        <v>732</v>
      </c>
    </row>
    <row r="21" spans="1:13" ht="14.5" x14ac:dyDescent="0.35">
      <c r="A21" s="37" t="s">
        <v>803</v>
      </c>
      <c r="B21" s="38" t="s">
        <v>804</v>
      </c>
      <c r="C21" s="37"/>
      <c r="D21" s="37" t="s">
        <v>723</v>
      </c>
      <c r="E21" s="37" t="s">
        <v>724</v>
      </c>
      <c r="F21" s="18" t="s">
        <v>805</v>
      </c>
      <c r="G21" s="36" t="s">
        <v>745</v>
      </c>
      <c r="H21" s="36" t="s">
        <v>802</v>
      </c>
      <c r="I21" s="36">
        <v>10</v>
      </c>
      <c r="J21" s="18"/>
      <c r="K21" s="103"/>
      <c r="L21" s="430"/>
      <c r="M21" s="236" t="s">
        <v>732</v>
      </c>
    </row>
    <row r="22" spans="1:13" ht="14.5" x14ac:dyDescent="0.35">
      <c r="A22" s="37" t="s">
        <v>806</v>
      </c>
      <c r="B22" s="38" t="s">
        <v>807</v>
      </c>
      <c r="C22" s="37"/>
      <c r="D22" s="37" t="s">
        <v>723</v>
      </c>
      <c r="E22" s="37" t="s">
        <v>724</v>
      </c>
      <c r="F22" s="18" t="s">
        <v>808</v>
      </c>
      <c r="G22" s="36" t="s">
        <v>745</v>
      </c>
      <c r="H22" s="36" t="s">
        <v>802</v>
      </c>
      <c r="I22" s="36">
        <v>10</v>
      </c>
      <c r="J22" s="18"/>
      <c r="K22" s="103"/>
      <c r="L22" s="430"/>
      <c r="M22" s="236" t="s">
        <v>732</v>
      </c>
    </row>
    <row r="23" spans="1:13" ht="14.5" x14ac:dyDescent="0.35">
      <c r="A23" s="37" t="s">
        <v>809</v>
      </c>
      <c r="B23" s="38" t="s">
        <v>810</v>
      </c>
      <c r="C23" s="37"/>
      <c r="D23" s="37" t="s">
        <v>723</v>
      </c>
      <c r="E23" s="37" t="s">
        <v>724</v>
      </c>
      <c r="F23" s="18" t="s">
        <v>811</v>
      </c>
      <c r="G23" s="37" t="s">
        <v>735</v>
      </c>
      <c r="H23" s="37" t="s">
        <v>737</v>
      </c>
      <c r="I23" s="37">
        <v>4</v>
      </c>
      <c r="J23" s="18"/>
      <c r="K23" s="305"/>
      <c r="L23" s="430"/>
      <c r="M23" s="236" t="s">
        <v>732</v>
      </c>
    </row>
    <row r="24" spans="1:13" ht="43.5" x14ac:dyDescent="0.35">
      <c r="A24" s="37" t="s">
        <v>812</v>
      </c>
      <c r="B24" s="38" t="s">
        <v>813</v>
      </c>
      <c r="C24" s="37"/>
      <c r="D24" s="37" t="s">
        <v>760</v>
      </c>
      <c r="E24" s="37" t="s">
        <v>771</v>
      </c>
      <c r="F24" s="18" t="s">
        <v>814</v>
      </c>
      <c r="G24" s="36" t="s">
        <v>735</v>
      </c>
      <c r="H24" s="36" t="s">
        <v>737</v>
      </c>
      <c r="I24" s="36">
        <v>5</v>
      </c>
      <c r="J24" s="18" t="s">
        <v>815</v>
      </c>
      <c r="K24" s="103"/>
      <c r="L24" s="430"/>
      <c r="M24" s="236" t="s">
        <v>732</v>
      </c>
    </row>
    <row r="25" spans="1:13" ht="43.5" x14ac:dyDescent="0.35">
      <c r="A25" s="37" t="s">
        <v>816</v>
      </c>
      <c r="B25" s="38" t="s">
        <v>817</v>
      </c>
      <c r="C25" s="37"/>
      <c r="D25" s="37" t="s">
        <v>760</v>
      </c>
      <c r="E25" s="37" t="s">
        <v>771</v>
      </c>
      <c r="F25" s="18" t="s">
        <v>818</v>
      </c>
      <c r="G25" s="36" t="s">
        <v>735</v>
      </c>
      <c r="H25" s="36" t="s">
        <v>737</v>
      </c>
      <c r="I25" s="18">
        <v>60</v>
      </c>
      <c r="J25" s="18" t="s">
        <v>815</v>
      </c>
      <c r="K25" s="103"/>
      <c r="L25" s="430"/>
      <c r="M25" s="236" t="s">
        <v>732</v>
      </c>
    </row>
    <row r="26" spans="1:13" ht="29" x14ac:dyDescent="0.35">
      <c r="A26" s="37" t="s">
        <v>819</v>
      </c>
      <c r="B26" s="38" t="s">
        <v>820</v>
      </c>
      <c r="C26" s="37"/>
      <c r="D26" s="37" t="s">
        <v>723</v>
      </c>
      <c r="E26" s="37" t="s">
        <v>724</v>
      </c>
      <c r="F26" s="18" t="s">
        <v>821</v>
      </c>
      <c r="G26" s="36" t="s">
        <v>735</v>
      </c>
      <c r="H26" s="36" t="s">
        <v>822</v>
      </c>
      <c r="I26" s="36">
        <v>3</v>
      </c>
      <c r="J26" s="18"/>
      <c r="K26" s="103"/>
      <c r="L26" s="430"/>
      <c r="M26" s="236" t="s">
        <v>732</v>
      </c>
    </row>
    <row r="27" spans="1:13" ht="29" x14ac:dyDescent="0.35">
      <c r="A27" s="37" t="s">
        <v>823</v>
      </c>
      <c r="B27" s="38" t="s">
        <v>824</v>
      </c>
      <c r="C27" s="37"/>
      <c r="D27" s="37" t="s">
        <v>723</v>
      </c>
      <c r="E27" s="33" t="s">
        <v>771</v>
      </c>
      <c r="F27" s="32" t="s">
        <v>825</v>
      </c>
      <c r="G27" s="37" t="s">
        <v>826</v>
      </c>
      <c r="H27" s="37" t="s">
        <v>737</v>
      </c>
      <c r="I27" s="37">
        <v>16.2</v>
      </c>
      <c r="J27" s="32" t="s">
        <v>827</v>
      </c>
      <c r="K27" s="45" t="s">
        <v>828</v>
      </c>
      <c r="L27" s="544" t="s">
        <v>829</v>
      </c>
      <c r="M27" s="236" t="s">
        <v>732</v>
      </c>
    </row>
    <row r="28" spans="1:13" ht="72.5" x14ac:dyDescent="0.35">
      <c r="A28" s="37" t="s">
        <v>830</v>
      </c>
      <c r="B28" s="38" t="s">
        <v>831</v>
      </c>
      <c r="C28" s="37"/>
      <c r="D28" s="37" t="s">
        <v>723</v>
      </c>
      <c r="E28" s="33" t="s">
        <v>771</v>
      </c>
      <c r="F28" s="32" t="s">
        <v>832</v>
      </c>
      <c r="G28" s="37" t="s">
        <v>826</v>
      </c>
      <c r="H28" s="37" t="s">
        <v>737</v>
      </c>
      <c r="I28" s="37">
        <v>16.2</v>
      </c>
      <c r="J28" s="32" t="s">
        <v>833</v>
      </c>
      <c r="K28" s="45" t="s">
        <v>828</v>
      </c>
      <c r="L28" s="544" t="s">
        <v>829</v>
      </c>
      <c r="M28" s="236" t="s">
        <v>732</v>
      </c>
    </row>
    <row r="29" spans="1:13" ht="86.25" customHeight="1" x14ac:dyDescent="0.35">
      <c r="A29" s="71" t="s">
        <v>834</v>
      </c>
      <c r="B29" s="70"/>
      <c r="C29" s="71"/>
      <c r="D29" s="69" t="s">
        <v>760</v>
      </c>
      <c r="E29" s="69" t="s">
        <v>771</v>
      </c>
      <c r="F29" s="68" t="s">
        <v>835</v>
      </c>
      <c r="G29" s="67" t="s">
        <v>730</v>
      </c>
      <c r="H29" s="67" t="s">
        <v>836</v>
      </c>
      <c r="I29" s="67">
        <v>1</v>
      </c>
      <c r="J29" s="18" t="s">
        <v>837</v>
      </c>
      <c r="K29" s="103"/>
      <c r="L29" s="543"/>
      <c r="M29" s="236" t="s">
        <v>732</v>
      </c>
    </row>
    <row r="30" spans="1:13" ht="62.25" customHeight="1" x14ac:dyDescent="0.35">
      <c r="A30" s="23" t="s">
        <v>838</v>
      </c>
      <c r="B30" s="24"/>
      <c r="C30" s="23"/>
      <c r="D30" s="23" t="s">
        <v>839</v>
      </c>
      <c r="E30" s="23" t="s">
        <v>724</v>
      </c>
      <c r="F30" s="22" t="s">
        <v>840</v>
      </c>
      <c r="G30" s="22"/>
      <c r="H30" s="22"/>
      <c r="I30" s="22"/>
      <c r="J30" s="65"/>
      <c r="K30" s="519" t="s">
        <v>841</v>
      </c>
      <c r="L30" s="301" t="s">
        <v>842</v>
      </c>
      <c r="M30" s="11" t="s">
        <v>726</v>
      </c>
    </row>
    <row r="31" spans="1:13" ht="29" x14ac:dyDescent="0.35">
      <c r="A31" s="77" t="s">
        <v>843</v>
      </c>
      <c r="B31" s="38" t="s">
        <v>844</v>
      </c>
      <c r="C31" s="37" t="s">
        <v>845</v>
      </c>
      <c r="D31" s="33" t="s">
        <v>723</v>
      </c>
      <c r="E31" s="33" t="s">
        <v>724</v>
      </c>
      <c r="F31" s="18" t="s">
        <v>846</v>
      </c>
      <c r="G31" s="36" t="s">
        <v>735</v>
      </c>
      <c r="H31" s="36" t="s">
        <v>737</v>
      </c>
      <c r="I31" s="36">
        <v>100</v>
      </c>
      <c r="J31" s="18"/>
      <c r="K31" s="48" t="s">
        <v>847</v>
      </c>
      <c r="L31" s="430"/>
      <c r="M31" s="236" t="s">
        <v>732</v>
      </c>
    </row>
    <row r="32" spans="1:13" ht="106.5" customHeight="1" x14ac:dyDescent="0.35">
      <c r="A32" s="37" t="s">
        <v>848</v>
      </c>
      <c r="B32" s="38" t="s">
        <v>849</v>
      </c>
      <c r="C32" s="37"/>
      <c r="D32" s="33" t="s">
        <v>760</v>
      </c>
      <c r="E32" s="33" t="s">
        <v>724</v>
      </c>
      <c r="F32" s="18" t="s">
        <v>850</v>
      </c>
      <c r="G32" s="36" t="s">
        <v>745</v>
      </c>
      <c r="H32" s="36" t="s">
        <v>802</v>
      </c>
      <c r="I32" s="36">
        <v>10</v>
      </c>
      <c r="J32" s="18"/>
      <c r="K32" s="48" t="s">
        <v>851</v>
      </c>
      <c r="L32" s="430"/>
      <c r="M32" s="236" t="s">
        <v>732</v>
      </c>
    </row>
    <row r="33" spans="1:13" s="432" customFormat="1" ht="84" customHeight="1" x14ac:dyDescent="0.35">
      <c r="A33" s="29" t="s">
        <v>852</v>
      </c>
      <c r="B33" s="30"/>
      <c r="C33" s="29"/>
      <c r="D33" s="28" t="s">
        <v>760</v>
      </c>
      <c r="E33" s="28" t="s">
        <v>771</v>
      </c>
      <c r="F33" s="28" t="s">
        <v>853</v>
      </c>
      <c r="G33" s="28"/>
      <c r="H33" s="28"/>
      <c r="I33" s="28"/>
      <c r="J33" s="28" t="s">
        <v>854</v>
      </c>
      <c r="K33" s="520" t="s">
        <v>855</v>
      </c>
      <c r="L33" s="514" t="s">
        <v>856</v>
      </c>
      <c r="M33" s="11" t="s">
        <v>726</v>
      </c>
    </row>
    <row r="34" spans="1:13" ht="58" x14ac:dyDescent="0.35">
      <c r="A34" s="61" t="s">
        <v>857</v>
      </c>
      <c r="B34" s="38" t="s">
        <v>858</v>
      </c>
      <c r="C34" s="37" t="s">
        <v>8</v>
      </c>
      <c r="D34" s="37" t="s">
        <v>723</v>
      </c>
      <c r="E34" s="37" t="s">
        <v>724</v>
      </c>
      <c r="F34" s="18" t="s">
        <v>859</v>
      </c>
      <c r="G34" s="36" t="s">
        <v>735</v>
      </c>
      <c r="H34" s="36" t="s">
        <v>737</v>
      </c>
      <c r="I34" s="32">
        <v>60</v>
      </c>
      <c r="J34" s="32"/>
      <c r="K34" s="48" t="s">
        <v>860</v>
      </c>
      <c r="L34" s="430" t="s">
        <v>861</v>
      </c>
      <c r="M34" s="236" t="s">
        <v>732</v>
      </c>
    </row>
    <row r="35" spans="1:13" ht="72.5" x14ac:dyDescent="0.35">
      <c r="A35" s="37" t="s">
        <v>862</v>
      </c>
      <c r="B35" s="38" t="s">
        <v>863</v>
      </c>
      <c r="C35" s="37"/>
      <c r="D35" s="37" t="s">
        <v>760</v>
      </c>
      <c r="E35" s="37" t="s">
        <v>771</v>
      </c>
      <c r="F35" s="18" t="s">
        <v>864</v>
      </c>
      <c r="G35" s="36" t="s">
        <v>745</v>
      </c>
      <c r="H35" s="36" t="s">
        <v>802</v>
      </c>
      <c r="I35" s="32">
        <v>10</v>
      </c>
      <c r="J35" s="32" t="s">
        <v>865</v>
      </c>
      <c r="K35" s="48"/>
      <c r="L35" s="545"/>
      <c r="M35" s="236" t="s">
        <v>732</v>
      </c>
    </row>
    <row r="36" spans="1:13" ht="72.5" x14ac:dyDescent="0.35">
      <c r="A36" s="37" t="s">
        <v>866</v>
      </c>
      <c r="B36" s="38" t="s">
        <v>867</v>
      </c>
      <c r="C36" s="37"/>
      <c r="D36" s="37" t="s">
        <v>760</v>
      </c>
      <c r="E36" s="37" t="s">
        <v>771</v>
      </c>
      <c r="F36" s="18" t="s">
        <v>868</v>
      </c>
      <c r="G36" s="36" t="s">
        <v>745</v>
      </c>
      <c r="H36" s="36" t="s">
        <v>802</v>
      </c>
      <c r="I36" s="36">
        <v>10</v>
      </c>
      <c r="J36" s="18" t="s">
        <v>865</v>
      </c>
      <c r="K36" s="103"/>
      <c r="L36" s="430"/>
      <c r="M36" s="236" t="s">
        <v>732</v>
      </c>
    </row>
    <row r="37" spans="1:13" ht="101.5" x14ac:dyDescent="0.35">
      <c r="A37" s="23" t="s">
        <v>869</v>
      </c>
      <c r="B37" s="24"/>
      <c r="C37" s="23"/>
      <c r="D37" s="23" t="s">
        <v>839</v>
      </c>
      <c r="E37" s="23" t="s">
        <v>771</v>
      </c>
      <c r="F37" s="22" t="s">
        <v>870</v>
      </c>
      <c r="G37" s="670"/>
      <c r="H37" s="22"/>
      <c r="I37" s="22"/>
      <c r="J37" s="519" t="s">
        <v>871</v>
      </c>
      <c r="K37" s="519" t="s">
        <v>872</v>
      </c>
      <c r="L37" s="301" t="s">
        <v>873</v>
      </c>
      <c r="M37" s="11" t="s">
        <v>726</v>
      </c>
    </row>
    <row r="38" spans="1:13" ht="29" x14ac:dyDescent="0.35">
      <c r="A38" s="61" t="s">
        <v>874</v>
      </c>
      <c r="B38" s="38" t="s">
        <v>875</v>
      </c>
      <c r="C38" s="37" t="s">
        <v>8</v>
      </c>
      <c r="D38" s="37" t="s">
        <v>723</v>
      </c>
      <c r="E38" s="37" t="s">
        <v>724</v>
      </c>
      <c r="F38" s="18" t="s">
        <v>876</v>
      </c>
      <c r="G38" s="37" t="s">
        <v>735</v>
      </c>
      <c r="H38" s="37" t="s">
        <v>737</v>
      </c>
      <c r="I38" s="19">
        <v>40</v>
      </c>
      <c r="J38" s="18"/>
      <c r="K38" s="305"/>
      <c r="L38" s="430"/>
      <c r="M38" s="236" t="s">
        <v>732</v>
      </c>
    </row>
    <row r="39" spans="1:13" s="12" customFormat="1" ht="101.5" x14ac:dyDescent="0.35">
      <c r="A39" s="33" t="s">
        <v>877</v>
      </c>
      <c r="B39" s="34" t="s">
        <v>878</v>
      </c>
      <c r="C39" s="33"/>
      <c r="D39" s="33" t="s">
        <v>723</v>
      </c>
      <c r="E39" s="33" t="s">
        <v>724</v>
      </c>
      <c r="F39" s="32" t="s">
        <v>879</v>
      </c>
      <c r="G39" s="33" t="s">
        <v>730</v>
      </c>
      <c r="H39" s="32" t="s">
        <v>880</v>
      </c>
      <c r="I39" s="32">
        <v>2</v>
      </c>
      <c r="J39" s="32"/>
      <c r="K39" s="48" t="s">
        <v>881</v>
      </c>
      <c r="L39" s="52"/>
      <c r="M39" s="236" t="s">
        <v>732</v>
      </c>
    </row>
    <row r="40" spans="1:13" s="12" customFormat="1" ht="29" x14ac:dyDescent="0.35">
      <c r="A40" s="33" t="s">
        <v>882</v>
      </c>
      <c r="B40" s="34" t="s">
        <v>883</v>
      </c>
      <c r="C40" s="33"/>
      <c r="D40" s="33" t="s">
        <v>723</v>
      </c>
      <c r="E40" s="33" t="s">
        <v>724</v>
      </c>
      <c r="F40" s="32" t="s">
        <v>884</v>
      </c>
      <c r="G40" s="33" t="s">
        <v>735</v>
      </c>
      <c r="H40" s="33" t="s">
        <v>737</v>
      </c>
      <c r="I40" s="33">
        <v>144</v>
      </c>
      <c r="J40" s="32"/>
      <c r="K40" s="45"/>
      <c r="L40" s="52"/>
      <c r="M40" s="236" t="s">
        <v>732</v>
      </c>
    </row>
    <row r="41" spans="1:13" s="12" customFormat="1" ht="159.5" x14ac:dyDescent="0.35">
      <c r="A41" s="33" t="s">
        <v>885</v>
      </c>
      <c r="B41" s="34" t="s">
        <v>886</v>
      </c>
      <c r="C41" s="33"/>
      <c r="D41" s="33" t="s">
        <v>887</v>
      </c>
      <c r="E41" s="33" t="s">
        <v>771</v>
      </c>
      <c r="F41" s="32" t="s">
        <v>888</v>
      </c>
      <c r="G41" s="33" t="s">
        <v>745</v>
      </c>
      <c r="H41" s="32" t="s">
        <v>802</v>
      </c>
      <c r="I41" s="33">
        <v>10</v>
      </c>
      <c r="J41" s="32" t="s">
        <v>889</v>
      </c>
      <c r="K41" s="45"/>
      <c r="L41" s="52"/>
      <c r="M41" s="236" t="s">
        <v>732</v>
      </c>
    </row>
    <row r="42" spans="1:13" s="12" customFormat="1" ht="58" x14ac:dyDescent="0.35">
      <c r="A42" s="33" t="s">
        <v>890</v>
      </c>
      <c r="B42" s="34" t="s">
        <v>891</v>
      </c>
      <c r="C42" s="33"/>
      <c r="D42" s="33" t="s">
        <v>760</v>
      </c>
      <c r="E42" s="33" t="s">
        <v>771</v>
      </c>
      <c r="F42" s="32" t="s">
        <v>892</v>
      </c>
      <c r="G42" s="33" t="s">
        <v>730</v>
      </c>
      <c r="H42" s="33" t="s">
        <v>893</v>
      </c>
      <c r="I42" s="33">
        <v>2</v>
      </c>
      <c r="J42" s="32" t="s">
        <v>894</v>
      </c>
      <c r="K42" s="45"/>
      <c r="L42" s="52"/>
      <c r="M42" s="236" t="s">
        <v>732</v>
      </c>
    </row>
    <row r="43" spans="1:13" s="12" customFormat="1" ht="43.5" x14ac:dyDescent="0.35">
      <c r="A43" s="33" t="s">
        <v>895</v>
      </c>
      <c r="B43" s="34" t="s">
        <v>896</v>
      </c>
      <c r="C43" s="33"/>
      <c r="D43" s="33" t="s">
        <v>723</v>
      </c>
      <c r="E43" s="33" t="s">
        <v>771</v>
      </c>
      <c r="F43" s="32" t="s">
        <v>897</v>
      </c>
      <c r="G43" s="33" t="s">
        <v>735</v>
      </c>
      <c r="H43" s="33"/>
      <c r="I43" s="33">
        <v>30</v>
      </c>
      <c r="J43" s="32" t="s">
        <v>898</v>
      </c>
      <c r="K43" s="45"/>
      <c r="L43" s="52"/>
      <c r="M43" s="236" t="s">
        <v>732</v>
      </c>
    </row>
    <row r="44" spans="1:13" s="12" customFormat="1" ht="14.5" x14ac:dyDescent="0.35">
      <c r="A44" s="33" t="s">
        <v>899</v>
      </c>
      <c r="B44" s="34" t="s">
        <v>900</v>
      </c>
      <c r="C44" s="33"/>
      <c r="D44" s="33" t="s">
        <v>760</v>
      </c>
      <c r="E44" s="33" t="s">
        <v>724</v>
      </c>
      <c r="F44" s="32" t="s">
        <v>901</v>
      </c>
      <c r="G44" s="33" t="s">
        <v>735</v>
      </c>
      <c r="H44" s="33" t="s">
        <v>737</v>
      </c>
      <c r="I44" s="33">
        <v>100</v>
      </c>
      <c r="J44" s="32"/>
      <c r="K44" s="45" t="s">
        <v>902</v>
      </c>
      <c r="L44" s="52"/>
      <c r="M44" s="236" t="s">
        <v>732</v>
      </c>
    </row>
    <row r="45" spans="1:13" s="12" customFormat="1" ht="72.5" x14ac:dyDescent="0.35">
      <c r="A45" s="33" t="s">
        <v>903</v>
      </c>
      <c r="B45" s="34" t="s">
        <v>904</v>
      </c>
      <c r="C45" s="33"/>
      <c r="D45" s="33" t="s">
        <v>723</v>
      </c>
      <c r="E45" s="33" t="s">
        <v>724</v>
      </c>
      <c r="F45" s="32" t="s">
        <v>905</v>
      </c>
      <c r="G45" s="33" t="s">
        <v>735</v>
      </c>
      <c r="H45" s="33" t="s">
        <v>906</v>
      </c>
      <c r="I45" s="33">
        <v>100</v>
      </c>
      <c r="J45" s="32" t="s">
        <v>907</v>
      </c>
      <c r="K45" s="48" t="s">
        <v>908</v>
      </c>
      <c r="L45" s="52"/>
      <c r="M45" s="236" t="s">
        <v>732</v>
      </c>
    </row>
    <row r="46" spans="1:13" s="12" customFormat="1" ht="58" x14ac:dyDescent="0.35">
      <c r="A46" s="33" t="s">
        <v>909</v>
      </c>
      <c r="B46" s="34" t="s">
        <v>910</v>
      </c>
      <c r="C46" s="33"/>
      <c r="D46" s="33" t="s">
        <v>723</v>
      </c>
      <c r="E46" s="33" t="s">
        <v>724</v>
      </c>
      <c r="F46" s="32" t="s">
        <v>911</v>
      </c>
      <c r="G46" s="33" t="s">
        <v>735</v>
      </c>
      <c r="H46" s="33" t="s">
        <v>912</v>
      </c>
      <c r="I46" s="33">
        <v>50</v>
      </c>
      <c r="J46" s="32" t="s">
        <v>907</v>
      </c>
      <c r="K46" s="48" t="s">
        <v>913</v>
      </c>
      <c r="L46" s="52"/>
      <c r="M46" s="236" t="s">
        <v>732</v>
      </c>
    </row>
    <row r="47" spans="1:13" s="12" customFormat="1" ht="14.5" x14ac:dyDescent="0.35">
      <c r="A47" s="33" t="s">
        <v>914</v>
      </c>
      <c r="B47" s="34" t="s">
        <v>915</v>
      </c>
      <c r="C47" s="33"/>
      <c r="D47" s="33" t="s">
        <v>723</v>
      </c>
      <c r="E47" s="33" t="s">
        <v>724</v>
      </c>
      <c r="F47" s="32" t="s">
        <v>916</v>
      </c>
      <c r="G47" s="33" t="s">
        <v>735</v>
      </c>
      <c r="H47" s="32" t="s">
        <v>917</v>
      </c>
      <c r="I47" s="33">
        <v>3</v>
      </c>
      <c r="J47" s="32"/>
      <c r="K47" s="48" t="s">
        <v>918</v>
      </c>
      <c r="L47" s="52"/>
      <c r="M47" s="236" t="s">
        <v>732</v>
      </c>
    </row>
    <row r="48" spans="1:13" s="12" customFormat="1" ht="14.5" x14ac:dyDescent="0.35">
      <c r="A48" s="33" t="s">
        <v>919</v>
      </c>
      <c r="B48" s="34" t="s">
        <v>920</v>
      </c>
      <c r="C48" s="33"/>
      <c r="D48" s="33" t="s">
        <v>723</v>
      </c>
      <c r="E48" s="33" t="s">
        <v>724</v>
      </c>
      <c r="F48" s="32" t="s">
        <v>921</v>
      </c>
      <c r="G48" s="33" t="s">
        <v>735</v>
      </c>
      <c r="H48" s="33" t="s">
        <v>737</v>
      </c>
      <c r="I48" s="33">
        <v>500</v>
      </c>
      <c r="J48" s="32"/>
      <c r="K48" s="48" t="s">
        <v>922</v>
      </c>
      <c r="L48" s="52"/>
      <c r="M48" s="236" t="s">
        <v>732</v>
      </c>
    </row>
    <row r="49" spans="1:13" ht="51" customHeight="1" x14ac:dyDescent="0.35">
      <c r="A49" s="23" t="s">
        <v>923</v>
      </c>
      <c r="B49" s="24"/>
      <c r="C49" s="23"/>
      <c r="D49" s="23" t="s">
        <v>839</v>
      </c>
      <c r="E49" s="23" t="s">
        <v>724</v>
      </c>
      <c r="F49" s="22" t="s">
        <v>924</v>
      </c>
      <c r="G49" s="22"/>
      <c r="H49" s="22"/>
      <c r="I49" s="22"/>
      <c r="J49" s="22"/>
      <c r="K49" s="519" t="s">
        <v>925</v>
      </c>
      <c r="L49" s="301" t="s">
        <v>926</v>
      </c>
      <c r="M49" s="11" t="s">
        <v>726</v>
      </c>
    </row>
    <row r="50" spans="1:13" ht="29" x14ac:dyDescent="0.35">
      <c r="A50" s="61" t="s">
        <v>874</v>
      </c>
      <c r="B50" s="38" t="s">
        <v>875</v>
      </c>
      <c r="C50" s="37" t="s">
        <v>8</v>
      </c>
      <c r="D50" s="37" t="s">
        <v>723</v>
      </c>
      <c r="E50" s="37" t="s">
        <v>724</v>
      </c>
      <c r="F50" s="18" t="s">
        <v>876</v>
      </c>
      <c r="G50" s="37" t="s">
        <v>735</v>
      </c>
      <c r="H50" s="37" t="s">
        <v>737</v>
      </c>
      <c r="I50" s="37">
        <v>40</v>
      </c>
      <c r="J50" s="18"/>
      <c r="K50" s="305"/>
      <c r="L50" s="430"/>
      <c r="M50" s="236" t="s">
        <v>732</v>
      </c>
    </row>
    <row r="51" spans="1:13" s="12" customFormat="1" ht="58" x14ac:dyDescent="0.35">
      <c r="A51" s="33" t="s">
        <v>877</v>
      </c>
      <c r="B51" s="34" t="s">
        <v>878</v>
      </c>
      <c r="C51" s="33"/>
      <c r="D51" s="33" t="s">
        <v>723</v>
      </c>
      <c r="E51" s="33" t="s">
        <v>724</v>
      </c>
      <c r="F51" s="32" t="s">
        <v>879</v>
      </c>
      <c r="G51" s="33" t="s">
        <v>730</v>
      </c>
      <c r="H51" s="32" t="s">
        <v>880</v>
      </c>
      <c r="I51" s="32">
        <v>2</v>
      </c>
      <c r="J51" s="32"/>
      <c r="K51" s="48"/>
      <c r="L51" s="52"/>
      <c r="M51" s="236" t="s">
        <v>732</v>
      </c>
    </row>
    <row r="52" spans="1:13" s="12" customFormat="1" ht="29" x14ac:dyDescent="0.35">
      <c r="A52" s="33" t="s">
        <v>882</v>
      </c>
      <c r="B52" s="34" t="s">
        <v>883</v>
      </c>
      <c r="C52" s="33"/>
      <c r="D52" s="33" t="s">
        <v>723</v>
      </c>
      <c r="E52" s="33" t="s">
        <v>724</v>
      </c>
      <c r="F52" s="32" t="s">
        <v>884</v>
      </c>
      <c r="G52" s="33" t="s">
        <v>735</v>
      </c>
      <c r="H52" s="33" t="s">
        <v>737</v>
      </c>
      <c r="I52" s="33">
        <v>144</v>
      </c>
      <c r="J52" s="32"/>
      <c r="K52" s="45"/>
      <c r="L52" s="52"/>
      <c r="M52" s="236" t="s">
        <v>732</v>
      </c>
    </row>
    <row r="53" spans="1:13" s="12" customFormat="1" ht="43.5" x14ac:dyDescent="0.35">
      <c r="A53" s="33" t="s">
        <v>895</v>
      </c>
      <c r="B53" s="34" t="s">
        <v>896</v>
      </c>
      <c r="C53" s="33"/>
      <c r="D53" s="33" t="s">
        <v>723</v>
      </c>
      <c r="E53" s="33" t="s">
        <v>771</v>
      </c>
      <c r="F53" s="32" t="s">
        <v>897</v>
      </c>
      <c r="G53" s="33" t="s">
        <v>735</v>
      </c>
      <c r="H53" s="33" t="s">
        <v>737</v>
      </c>
      <c r="I53" s="33">
        <v>30</v>
      </c>
      <c r="J53" s="32" t="s">
        <v>898</v>
      </c>
      <c r="K53" s="45"/>
      <c r="L53" s="52"/>
      <c r="M53" s="236" t="s">
        <v>732</v>
      </c>
    </row>
    <row r="54" spans="1:13" s="12" customFormat="1" ht="14.5" x14ac:dyDescent="0.35">
      <c r="A54" s="33" t="s">
        <v>899</v>
      </c>
      <c r="B54" s="34" t="s">
        <v>900</v>
      </c>
      <c r="C54" s="33"/>
      <c r="D54" s="33" t="s">
        <v>760</v>
      </c>
      <c r="E54" s="33" t="s">
        <v>724</v>
      </c>
      <c r="F54" s="32" t="s">
        <v>901</v>
      </c>
      <c r="G54" s="33" t="s">
        <v>735</v>
      </c>
      <c r="H54" s="33" t="s">
        <v>737</v>
      </c>
      <c r="I54" s="33">
        <v>100</v>
      </c>
      <c r="J54" s="32"/>
      <c r="K54" s="45" t="s">
        <v>902</v>
      </c>
      <c r="L54" s="52"/>
      <c r="M54" s="236" t="s">
        <v>732</v>
      </c>
    </row>
    <row r="55" spans="1:13" s="12" customFormat="1" ht="72.5" x14ac:dyDescent="0.35">
      <c r="A55" s="33" t="s">
        <v>903</v>
      </c>
      <c r="B55" s="34" t="s">
        <v>904</v>
      </c>
      <c r="C55" s="33"/>
      <c r="D55" s="33" t="s">
        <v>723</v>
      </c>
      <c r="E55" s="33" t="s">
        <v>724</v>
      </c>
      <c r="F55" s="32" t="s">
        <v>905</v>
      </c>
      <c r="G55" s="33" t="s">
        <v>735</v>
      </c>
      <c r="H55" s="33" t="s">
        <v>906</v>
      </c>
      <c r="I55" s="33">
        <v>100</v>
      </c>
      <c r="J55" s="32" t="s">
        <v>907</v>
      </c>
      <c r="K55" s="48" t="s">
        <v>908</v>
      </c>
      <c r="L55" s="52"/>
      <c r="M55" s="236" t="s">
        <v>732</v>
      </c>
    </row>
    <row r="56" spans="1:13" s="12" customFormat="1" ht="58" x14ac:dyDescent="0.35">
      <c r="A56" s="33" t="s">
        <v>909</v>
      </c>
      <c r="B56" s="34" t="s">
        <v>910</v>
      </c>
      <c r="C56" s="33"/>
      <c r="D56" s="33" t="s">
        <v>723</v>
      </c>
      <c r="E56" s="33" t="s">
        <v>724</v>
      </c>
      <c r="F56" s="32" t="s">
        <v>911</v>
      </c>
      <c r="G56" s="33" t="s">
        <v>735</v>
      </c>
      <c r="H56" s="33" t="s">
        <v>912</v>
      </c>
      <c r="I56" s="33">
        <v>50</v>
      </c>
      <c r="J56" s="32" t="s">
        <v>907</v>
      </c>
      <c r="K56" s="48" t="s">
        <v>913</v>
      </c>
      <c r="L56" s="52"/>
      <c r="M56" s="236" t="s">
        <v>732</v>
      </c>
    </row>
    <row r="57" spans="1:13" s="12" customFormat="1" ht="14.5" x14ac:dyDescent="0.35">
      <c r="A57" s="33" t="s">
        <v>914</v>
      </c>
      <c r="B57" s="34" t="s">
        <v>915</v>
      </c>
      <c r="C57" s="33"/>
      <c r="D57" s="33" t="s">
        <v>723</v>
      </c>
      <c r="E57" s="33" t="s">
        <v>724</v>
      </c>
      <c r="F57" s="32" t="s">
        <v>916</v>
      </c>
      <c r="G57" s="33" t="s">
        <v>735</v>
      </c>
      <c r="H57" s="32" t="s">
        <v>917</v>
      </c>
      <c r="I57" s="33">
        <v>3</v>
      </c>
      <c r="J57" s="32"/>
      <c r="K57" s="48" t="s">
        <v>918</v>
      </c>
      <c r="L57" s="52"/>
      <c r="M57" s="236" t="s">
        <v>732</v>
      </c>
    </row>
    <row r="58" spans="1:13" s="12" customFormat="1" ht="14.5" x14ac:dyDescent="0.35">
      <c r="A58" s="33" t="s">
        <v>919</v>
      </c>
      <c r="B58" s="34" t="s">
        <v>920</v>
      </c>
      <c r="C58" s="33"/>
      <c r="D58" s="33" t="s">
        <v>723</v>
      </c>
      <c r="E58" s="33" t="s">
        <v>724</v>
      </c>
      <c r="F58" s="32" t="s">
        <v>921</v>
      </c>
      <c r="G58" s="33" t="s">
        <v>735</v>
      </c>
      <c r="H58" s="33" t="s">
        <v>737</v>
      </c>
      <c r="I58" s="33">
        <v>500</v>
      </c>
      <c r="J58" s="32"/>
      <c r="K58" s="48" t="s">
        <v>922</v>
      </c>
      <c r="L58" s="52"/>
      <c r="M58" s="236" t="s">
        <v>732</v>
      </c>
    </row>
    <row r="59" spans="1:13" ht="45.75" customHeight="1" x14ac:dyDescent="0.35">
      <c r="A59" s="29" t="s">
        <v>927</v>
      </c>
      <c r="B59" s="30"/>
      <c r="C59" s="29"/>
      <c r="D59" s="29" t="s">
        <v>839</v>
      </c>
      <c r="E59" s="29" t="s">
        <v>724</v>
      </c>
      <c r="F59" s="28" t="s">
        <v>928</v>
      </c>
      <c r="G59" s="28"/>
      <c r="H59" s="28"/>
      <c r="I59" s="28"/>
      <c r="J59" s="28"/>
      <c r="K59" s="520"/>
      <c r="L59" s="514" t="s">
        <v>929</v>
      </c>
      <c r="M59" s="11" t="s">
        <v>726</v>
      </c>
    </row>
    <row r="60" spans="1:13" ht="43.5" x14ac:dyDescent="0.35">
      <c r="A60" s="64" t="s">
        <v>930</v>
      </c>
      <c r="B60" s="38" t="s">
        <v>931</v>
      </c>
      <c r="C60" s="37" t="s">
        <v>932</v>
      </c>
      <c r="D60" s="37" t="s">
        <v>933</v>
      </c>
      <c r="E60" s="37" t="s">
        <v>724</v>
      </c>
      <c r="F60" s="37" t="s">
        <v>934</v>
      </c>
      <c r="G60" s="37" t="s">
        <v>735</v>
      </c>
      <c r="H60" s="37" t="s">
        <v>737</v>
      </c>
      <c r="I60" s="37">
        <v>50</v>
      </c>
      <c r="J60" s="18"/>
      <c r="K60" s="305"/>
      <c r="L60" s="430"/>
      <c r="M60" s="236" t="s">
        <v>732</v>
      </c>
    </row>
    <row r="61" spans="1:13" s="12" customFormat="1" ht="145" x14ac:dyDescent="0.35">
      <c r="A61" s="33" t="s">
        <v>935</v>
      </c>
      <c r="B61" s="34" t="s">
        <v>936</v>
      </c>
      <c r="C61" s="33"/>
      <c r="D61" s="33" t="s">
        <v>933</v>
      </c>
      <c r="E61" s="33" t="s">
        <v>724</v>
      </c>
      <c r="F61" s="33" t="s">
        <v>937</v>
      </c>
      <c r="G61" s="33" t="s">
        <v>735</v>
      </c>
      <c r="H61" s="33" t="s">
        <v>737</v>
      </c>
      <c r="I61" s="33">
        <v>4</v>
      </c>
      <c r="J61" s="32"/>
      <c r="K61" s="45"/>
      <c r="L61" s="52"/>
      <c r="M61" s="236" t="s">
        <v>732</v>
      </c>
    </row>
    <row r="62" spans="1:13" ht="29" x14ac:dyDescent="0.35">
      <c r="A62" s="64" t="s">
        <v>938</v>
      </c>
      <c r="B62" s="38" t="s">
        <v>939</v>
      </c>
      <c r="C62" s="37" t="s">
        <v>940</v>
      </c>
      <c r="D62" s="37" t="s">
        <v>933</v>
      </c>
      <c r="E62" s="37" t="s">
        <v>724</v>
      </c>
      <c r="F62" s="37" t="s">
        <v>941</v>
      </c>
      <c r="G62" s="37" t="s">
        <v>735</v>
      </c>
      <c r="H62" s="37" t="s">
        <v>737</v>
      </c>
      <c r="I62" s="37">
        <v>50</v>
      </c>
      <c r="J62" s="18"/>
      <c r="K62" s="305"/>
      <c r="L62" s="430"/>
      <c r="M62" s="236" t="s">
        <v>732</v>
      </c>
    </row>
    <row r="63" spans="1:13" s="12" customFormat="1" ht="145" x14ac:dyDescent="0.35">
      <c r="A63" s="33" t="s">
        <v>942</v>
      </c>
      <c r="B63" s="34" t="s">
        <v>943</v>
      </c>
      <c r="C63" s="33"/>
      <c r="D63" s="33" t="s">
        <v>887</v>
      </c>
      <c r="E63" s="33" t="s">
        <v>771</v>
      </c>
      <c r="F63" s="33" t="s">
        <v>944</v>
      </c>
      <c r="G63" s="32" t="s">
        <v>945</v>
      </c>
      <c r="H63" s="32" t="s">
        <v>737</v>
      </c>
      <c r="I63" s="32">
        <v>3.9</v>
      </c>
      <c r="J63" s="32" t="s">
        <v>946</v>
      </c>
      <c r="K63" s="45" t="s">
        <v>947</v>
      </c>
      <c r="L63" s="52"/>
      <c r="M63" s="236" t="s">
        <v>732</v>
      </c>
    </row>
    <row r="64" spans="1:13" ht="14.5" x14ac:dyDescent="0.35">
      <c r="A64" s="80" t="s">
        <v>948</v>
      </c>
      <c r="B64" s="81"/>
      <c r="C64" s="80"/>
      <c r="D64" s="80" t="s">
        <v>839</v>
      </c>
      <c r="E64" s="80" t="s">
        <v>724</v>
      </c>
      <c r="F64" s="82" t="s">
        <v>949</v>
      </c>
      <c r="G64" s="82"/>
      <c r="H64" s="82"/>
      <c r="I64" s="82"/>
      <c r="J64" s="82"/>
      <c r="K64" s="523"/>
      <c r="L64" s="514" t="s">
        <v>950</v>
      </c>
      <c r="M64" s="11" t="s">
        <v>726</v>
      </c>
    </row>
    <row r="65" spans="1:13" ht="29" x14ac:dyDescent="0.35">
      <c r="A65" s="61" t="s">
        <v>951</v>
      </c>
      <c r="B65" s="38" t="s">
        <v>952</v>
      </c>
      <c r="C65" s="37" t="s">
        <v>8</v>
      </c>
      <c r="D65" s="37" t="s">
        <v>760</v>
      </c>
      <c r="E65" s="37" t="s">
        <v>724</v>
      </c>
      <c r="F65" s="18" t="s">
        <v>876</v>
      </c>
      <c r="G65" s="37" t="s">
        <v>735</v>
      </c>
      <c r="H65" s="37" t="s">
        <v>737</v>
      </c>
      <c r="I65" s="37">
        <v>40</v>
      </c>
      <c r="J65" s="37"/>
      <c r="K65" s="524"/>
      <c r="L65" s="545"/>
      <c r="M65" s="236" t="s">
        <v>732</v>
      </c>
    </row>
    <row r="66" spans="1:13" ht="58" x14ac:dyDescent="0.35">
      <c r="A66" s="37" t="s">
        <v>953</v>
      </c>
      <c r="B66" s="38" t="s">
        <v>954</v>
      </c>
      <c r="C66" s="37"/>
      <c r="D66" s="37" t="s">
        <v>760</v>
      </c>
      <c r="E66" s="37" t="s">
        <v>724</v>
      </c>
      <c r="F66" s="18" t="s">
        <v>879</v>
      </c>
      <c r="G66" s="37" t="s">
        <v>730</v>
      </c>
      <c r="H66" s="36" t="s">
        <v>955</v>
      </c>
      <c r="I66" s="36">
        <v>2</v>
      </c>
      <c r="J66" s="18"/>
      <c r="K66" s="103"/>
      <c r="L66" s="430"/>
      <c r="M66" s="236" t="s">
        <v>732</v>
      </c>
    </row>
    <row r="67" spans="1:13" ht="29" x14ac:dyDescent="0.35">
      <c r="A67" s="37" t="s">
        <v>956</v>
      </c>
      <c r="B67" s="38" t="s">
        <v>957</v>
      </c>
      <c r="C67" s="37"/>
      <c r="D67" s="37" t="s">
        <v>723</v>
      </c>
      <c r="E67" s="37" t="s">
        <v>724</v>
      </c>
      <c r="F67" s="18" t="s">
        <v>884</v>
      </c>
      <c r="G67" s="37" t="s">
        <v>735</v>
      </c>
      <c r="H67" s="37" t="s">
        <v>737</v>
      </c>
      <c r="I67" s="37">
        <v>100</v>
      </c>
      <c r="J67" s="18"/>
      <c r="K67" s="305"/>
      <c r="L67" s="430"/>
      <c r="M67" s="236" t="s">
        <v>732</v>
      </c>
    </row>
    <row r="68" spans="1:13" s="12" customFormat="1" ht="43.5" x14ac:dyDescent="0.35">
      <c r="A68" s="33" t="s">
        <v>958</v>
      </c>
      <c r="B68" s="34" t="s">
        <v>959</v>
      </c>
      <c r="C68" s="33"/>
      <c r="D68" s="33" t="s">
        <v>760</v>
      </c>
      <c r="E68" s="33" t="s">
        <v>771</v>
      </c>
      <c r="F68" s="32" t="s">
        <v>897</v>
      </c>
      <c r="G68" s="33" t="s">
        <v>735</v>
      </c>
      <c r="H68" s="33" t="s">
        <v>737</v>
      </c>
      <c r="I68" s="33">
        <v>30</v>
      </c>
      <c r="J68" s="32" t="s">
        <v>898</v>
      </c>
      <c r="K68" s="45"/>
      <c r="L68" s="52"/>
      <c r="M68" s="236" t="s">
        <v>732</v>
      </c>
    </row>
    <row r="69" spans="1:13" s="12" customFormat="1" ht="72.5" x14ac:dyDescent="0.35">
      <c r="A69" s="33" t="s">
        <v>960</v>
      </c>
      <c r="B69" s="34" t="s">
        <v>961</v>
      </c>
      <c r="C69" s="33"/>
      <c r="D69" s="33" t="s">
        <v>760</v>
      </c>
      <c r="E69" s="33" t="s">
        <v>724</v>
      </c>
      <c r="F69" s="32" t="s">
        <v>905</v>
      </c>
      <c r="G69" s="33" t="s">
        <v>735</v>
      </c>
      <c r="H69" s="33" t="s">
        <v>906</v>
      </c>
      <c r="I69" s="33">
        <v>100</v>
      </c>
      <c r="J69" s="32" t="s">
        <v>907</v>
      </c>
      <c r="K69" s="48" t="s">
        <v>913</v>
      </c>
      <c r="L69" s="52"/>
      <c r="M69" s="236" t="s">
        <v>732</v>
      </c>
    </row>
    <row r="70" spans="1:13" s="12" customFormat="1" ht="58" x14ac:dyDescent="0.35">
      <c r="A70" s="33" t="s">
        <v>962</v>
      </c>
      <c r="B70" s="34" t="s">
        <v>963</v>
      </c>
      <c r="C70" s="33"/>
      <c r="D70" s="33" t="s">
        <v>760</v>
      </c>
      <c r="E70" s="33" t="s">
        <v>724</v>
      </c>
      <c r="F70" s="32" t="s">
        <v>911</v>
      </c>
      <c r="G70" s="33" t="s">
        <v>735</v>
      </c>
      <c r="H70" s="33" t="s">
        <v>912</v>
      </c>
      <c r="I70" s="33">
        <v>50</v>
      </c>
      <c r="J70" s="32" t="s">
        <v>907</v>
      </c>
      <c r="K70" s="48" t="s">
        <v>913</v>
      </c>
      <c r="L70" s="52"/>
      <c r="M70" s="236" t="s">
        <v>732</v>
      </c>
    </row>
    <row r="71" spans="1:13" s="12" customFormat="1" ht="29" x14ac:dyDescent="0.35">
      <c r="A71" s="33" t="s">
        <v>964</v>
      </c>
      <c r="B71" s="34" t="s">
        <v>965</v>
      </c>
      <c r="C71" s="33"/>
      <c r="D71" s="33" t="s">
        <v>760</v>
      </c>
      <c r="E71" s="33" t="s">
        <v>724</v>
      </c>
      <c r="F71" s="32" t="s">
        <v>916</v>
      </c>
      <c r="G71" s="33" t="s">
        <v>735</v>
      </c>
      <c r="H71" s="32" t="s">
        <v>917</v>
      </c>
      <c r="I71" s="33">
        <v>3</v>
      </c>
      <c r="J71" s="32"/>
      <c r="K71" s="48" t="s">
        <v>918</v>
      </c>
      <c r="L71" s="52"/>
      <c r="M71" s="236" t="s">
        <v>732</v>
      </c>
    </row>
    <row r="72" spans="1:13" ht="29" x14ac:dyDescent="0.35">
      <c r="A72" s="37" t="s">
        <v>966</v>
      </c>
      <c r="B72" s="38" t="s">
        <v>967</v>
      </c>
      <c r="C72" s="37"/>
      <c r="D72" s="37" t="s">
        <v>760</v>
      </c>
      <c r="E72" s="37" t="s">
        <v>724</v>
      </c>
      <c r="F72" s="18" t="s">
        <v>921</v>
      </c>
      <c r="G72" s="37" t="s">
        <v>735</v>
      </c>
      <c r="H72" s="37" t="s">
        <v>737</v>
      </c>
      <c r="I72" s="37">
        <v>500</v>
      </c>
      <c r="J72" s="18"/>
      <c r="K72" s="103" t="s">
        <v>922</v>
      </c>
      <c r="L72" s="430"/>
      <c r="M72" s="236" t="s">
        <v>732</v>
      </c>
    </row>
    <row r="73" spans="1:13" ht="87" x14ac:dyDescent="0.35">
      <c r="A73" s="23" t="s">
        <v>968</v>
      </c>
      <c r="B73" s="24"/>
      <c r="C73" s="23"/>
      <c r="D73" s="23" t="s">
        <v>839</v>
      </c>
      <c r="E73" s="22" t="s">
        <v>771</v>
      </c>
      <c r="F73" s="22" t="s">
        <v>969</v>
      </c>
      <c r="G73" s="22"/>
      <c r="H73" s="22"/>
      <c r="I73" s="22"/>
      <c r="J73" s="519" t="s">
        <v>970</v>
      </c>
      <c r="K73" s="519" t="s">
        <v>971</v>
      </c>
      <c r="L73" s="301" t="s">
        <v>972</v>
      </c>
      <c r="M73" s="11" t="s">
        <v>726</v>
      </c>
    </row>
    <row r="74" spans="1:13" ht="29" x14ac:dyDescent="0.35">
      <c r="A74" s="61" t="s">
        <v>874</v>
      </c>
      <c r="B74" s="38" t="s">
        <v>875</v>
      </c>
      <c r="C74" s="37" t="s">
        <v>8</v>
      </c>
      <c r="D74" s="37" t="s">
        <v>723</v>
      </c>
      <c r="E74" s="37" t="s">
        <v>724</v>
      </c>
      <c r="F74" s="18" t="s">
        <v>876</v>
      </c>
      <c r="G74" s="37" t="s">
        <v>735</v>
      </c>
      <c r="H74" s="37" t="s">
        <v>737</v>
      </c>
      <c r="I74" s="37">
        <v>40</v>
      </c>
      <c r="J74" s="18"/>
      <c r="K74" s="305"/>
      <c r="L74" s="430"/>
      <c r="M74" s="236" t="s">
        <v>732</v>
      </c>
    </row>
    <row r="75" spans="1:13" s="12" customFormat="1" ht="58" x14ac:dyDescent="0.35">
      <c r="A75" s="33" t="s">
        <v>877</v>
      </c>
      <c r="B75" s="34" t="s">
        <v>878</v>
      </c>
      <c r="C75" s="33"/>
      <c r="D75" s="33" t="s">
        <v>723</v>
      </c>
      <c r="E75" s="33" t="s">
        <v>724</v>
      </c>
      <c r="F75" s="32" t="s">
        <v>879</v>
      </c>
      <c r="G75" s="33" t="s">
        <v>730</v>
      </c>
      <c r="H75" s="32" t="s">
        <v>880</v>
      </c>
      <c r="I75" s="32">
        <v>2</v>
      </c>
      <c r="J75" s="32"/>
      <c r="K75" s="48"/>
      <c r="L75" s="52"/>
      <c r="M75" s="236" t="s">
        <v>732</v>
      </c>
    </row>
    <row r="76" spans="1:13" s="12" customFormat="1" ht="29" x14ac:dyDescent="0.35">
      <c r="A76" s="33" t="s">
        <v>882</v>
      </c>
      <c r="B76" s="34" t="s">
        <v>883</v>
      </c>
      <c r="C76" s="33"/>
      <c r="D76" s="33" t="s">
        <v>723</v>
      </c>
      <c r="E76" s="33" t="s">
        <v>724</v>
      </c>
      <c r="F76" s="32" t="s">
        <v>884</v>
      </c>
      <c r="G76" s="33" t="s">
        <v>735</v>
      </c>
      <c r="H76" s="33" t="s">
        <v>737</v>
      </c>
      <c r="I76" s="33">
        <v>144</v>
      </c>
      <c r="J76" s="32"/>
      <c r="K76" s="45"/>
      <c r="L76" s="52"/>
      <c r="M76" s="236" t="s">
        <v>732</v>
      </c>
    </row>
    <row r="77" spans="1:13" s="12" customFormat="1" ht="43.5" x14ac:dyDescent="0.35">
      <c r="A77" s="33" t="s">
        <v>895</v>
      </c>
      <c r="B77" s="34" t="s">
        <v>896</v>
      </c>
      <c r="C77" s="33"/>
      <c r="D77" s="33" t="s">
        <v>723</v>
      </c>
      <c r="E77" s="33" t="s">
        <v>771</v>
      </c>
      <c r="F77" s="32" t="s">
        <v>897</v>
      </c>
      <c r="G77" s="33" t="s">
        <v>735</v>
      </c>
      <c r="H77" s="33" t="s">
        <v>737</v>
      </c>
      <c r="I77" s="33">
        <v>30</v>
      </c>
      <c r="J77" s="32" t="s">
        <v>898</v>
      </c>
      <c r="K77" s="45"/>
      <c r="L77" s="52"/>
      <c r="M77" s="236" t="s">
        <v>732</v>
      </c>
    </row>
    <row r="78" spans="1:13" s="12" customFormat="1" ht="14.5" x14ac:dyDescent="0.35">
      <c r="A78" s="33" t="s">
        <v>899</v>
      </c>
      <c r="B78" s="34" t="s">
        <v>900</v>
      </c>
      <c r="C78" s="33"/>
      <c r="D78" s="33" t="s">
        <v>760</v>
      </c>
      <c r="E78" s="33" t="s">
        <v>724</v>
      </c>
      <c r="F78" s="32" t="s">
        <v>901</v>
      </c>
      <c r="G78" s="33" t="s">
        <v>735</v>
      </c>
      <c r="H78" s="33" t="s">
        <v>737</v>
      </c>
      <c r="I78" s="33">
        <v>100</v>
      </c>
      <c r="J78" s="32"/>
      <c r="K78" s="45" t="s">
        <v>902</v>
      </c>
      <c r="L78" s="52"/>
      <c r="M78" s="236" t="s">
        <v>732</v>
      </c>
    </row>
    <row r="79" spans="1:13" s="12" customFormat="1" ht="72.5" x14ac:dyDescent="0.35">
      <c r="A79" s="33" t="s">
        <v>903</v>
      </c>
      <c r="B79" s="34" t="s">
        <v>904</v>
      </c>
      <c r="C79" s="33"/>
      <c r="D79" s="33" t="s">
        <v>723</v>
      </c>
      <c r="E79" s="33" t="s">
        <v>724</v>
      </c>
      <c r="F79" s="32" t="s">
        <v>905</v>
      </c>
      <c r="G79" s="33" t="s">
        <v>735</v>
      </c>
      <c r="H79" s="33" t="s">
        <v>906</v>
      </c>
      <c r="I79" s="33">
        <v>100</v>
      </c>
      <c r="J79" s="32" t="s">
        <v>907</v>
      </c>
      <c r="K79" s="48" t="s">
        <v>913</v>
      </c>
      <c r="L79" s="52"/>
      <c r="M79" s="236" t="s">
        <v>732</v>
      </c>
    </row>
    <row r="80" spans="1:13" s="12" customFormat="1" ht="58" x14ac:dyDescent="0.35">
      <c r="A80" s="33" t="s">
        <v>909</v>
      </c>
      <c r="B80" s="34" t="s">
        <v>910</v>
      </c>
      <c r="C80" s="33"/>
      <c r="D80" s="33" t="s">
        <v>723</v>
      </c>
      <c r="E80" s="33" t="s">
        <v>724</v>
      </c>
      <c r="F80" s="32" t="s">
        <v>911</v>
      </c>
      <c r="G80" s="33" t="s">
        <v>735</v>
      </c>
      <c r="H80" s="33" t="s">
        <v>912</v>
      </c>
      <c r="I80" s="33">
        <v>50</v>
      </c>
      <c r="J80" s="32" t="s">
        <v>907</v>
      </c>
      <c r="K80" s="48" t="s">
        <v>913</v>
      </c>
      <c r="L80" s="52"/>
      <c r="M80" s="236" t="s">
        <v>732</v>
      </c>
    </row>
    <row r="81" spans="1:13" ht="14.5" x14ac:dyDescent="0.35">
      <c r="A81" s="62" t="s">
        <v>914</v>
      </c>
      <c r="B81" s="63" t="s">
        <v>915</v>
      </c>
      <c r="C81" s="62"/>
      <c r="D81" s="62" t="s">
        <v>723</v>
      </c>
      <c r="E81" s="37" t="s">
        <v>724</v>
      </c>
      <c r="F81" s="25" t="s">
        <v>916</v>
      </c>
      <c r="G81" s="62" t="s">
        <v>735</v>
      </c>
      <c r="H81" s="25" t="s">
        <v>917</v>
      </c>
      <c r="I81" s="37">
        <v>3</v>
      </c>
      <c r="J81" s="18"/>
      <c r="K81" s="103" t="s">
        <v>918</v>
      </c>
      <c r="L81" s="453"/>
      <c r="M81" s="236" t="s">
        <v>732</v>
      </c>
    </row>
    <row r="82" spans="1:13" ht="14.5" x14ac:dyDescent="0.35">
      <c r="A82" s="62" t="s">
        <v>919</v>
      </c>
      <c r="B82" s="63" t="s">
        <v>920</v>
      </c>
      <c r="C82" s="62"/>
      <c r="D82" s="62" t="s">
        <v>723</v>
      </c>
      <c r="E82" s="37" t="s">
        <v>724</v>
      </c>
      <c r="F82" s="25" t="s">
        <v>921</v>
      </c>
      <c r="G82" s="62" t="s">
        <v>735</v>
      </c>
      <c r="H82" s="62" t="s">
        <v>737</v>
      </c>
      <c r="I82" s="37">
        <v>500</v>
      </c>
      <c r="J82" s="18"/>
      <c r="K82" s="103" t="s">
        <v>922</v>
      </c>
      <c r="L82" s="453"/>
      <c r="M82" s="236" t="s">
        <v>732</v>
      </c>
    </row>
    <row r="83" spans="1:13" ht="275.5" x14ac:dyDescent="0.35">
      <c r="A83" s="23" t="s">
        <v>973</v>
      </c>
      <c r="B83" s="24"/>
      <c r="C83" s="23"/>
      <c r="D83" s="23" t="s">
        <v>839</v>
      </c>
      <c r="E83" s="23" t="s">
        <v>771</v>
      </c>
      <c r="F83" s="22" t="s">
        <v>974</v>
      </c>
      <c r="G83" s="22"/>
      <c r="H83" s="22"/>
      <c r="I83" s="22"/>
      <c r="J83" s="519" t="s">
        <v>975</v>
      </c>
      <c r="K83" s="519" t="s">
        <v>976</v>
      </c>
      <c r="L83" s="301" t="s">
        <v>977</v>
      </c>
      <c r="M83" s="11" t="s">
        <v>726</v>
      </c>
    </row>
    <row r="84" spans="1:13" s="12" customFormat="1" ht="87" x14ac:dyDescent="0.35">
      <c r="A84" s="33" t="s">
        <v>978</v>
      </c>
      <c r="B84" s="34" t="s">
        <v>979</v>
      </c>
      <c r="C84" s="33"/>
      <c r="D84" s="33" t="s">
        <v>723</v>
      </c>
      <c r="E84" s="33" t="s">
        <v>724</v>
      </c>
      <c r="F84" s="32" t="s">
        <v>980</v>
      </c>
      <c r="G84" s="33" t="s">
        <v>730</v>
      </c>
      <c r="H84" s="32" t="s">
        <v>981</v>
      </c>
      <c r="I84" s="32">
        <v>2</v>
      </c>
      <c r="J84" s="32"/>
      <c r="K84" s="48"/>
      <c r="L84" s="52"/>
      <c r="M84" s="236" t="s">
        <v>732</v>
      </c>
    </row>
    <row r="85" spans="1:13" ht="14.5" x14ac:dyDescent="0.35">
      <c r="A85" s="61" t="s">
        <v>982</v>
      </c>
      <c r="B85" s="38" t="s">
        <v>983</v>
      </c>
      <c r="C85" s="37" t="s">
        <v>8</v>
      </c>
      <c r="D85" s="37" t="s">
        <v>723</v>
      </c>
      <c r="E85" s="37" t="s">
        <v>724</v>
      </c>
      <c r="F85" s="18" t="s">
        <v>984</v>
      </c>
      <c r="G85" s="37" t="s">
        <v>735</v>
      </c>
      <c r="H85" s="37" t="s">
        <v>737</v>
      </c>
      <c r="I85" s="37">
        <v>40</v>
      </c>
      <c r="J85" s="18"/>
      <c r="K85" s="305"/>
      <c r="L85" s="430"/>
      <c r="M85" s="236" t="s">
        <v>732</v>
      </c>
    </row>
    <row r="86" spans="1:13" ht="58" x14ac:dyDescent="0.35">
      <c r="A86" s="61" t="s">
        <v>985</v>
      </c>
      <c r="B86" s="38" t="s">
        <v>986</v>
      </c>
      <c r="C86" s="37" t="s">
        <v>8</v>
      </c>
      <c r="D86" s="37" t="s">
        <v>760</v>
      </c>
      <c r="E86" s="37" t="s">
        <v>771</v>
      </c>
      <c r="F86" s="18" t="s">
        <v>987</v>
      </c>
      <c r="G86" s="37" t="s">
        <v>735</v>
      </c>
      <c r="H86" s="37" t="s">
        <v>737</v>
      </c>
      <c r="I86" s="26">
        <v>40</v>
      </c>
      <c r="J86" s="18" t="s">
        <v>988</v>
      </c>
      <c r="K86" s="103"/>
      <c r="L86" s="430"/>
      <c r="M86" s="236" t="s">
        <v>732</v>
      </c>
    </row>
    <row r="87" spans="1:13" s="12" customFormat="1" ht="130.5" x14ac:dyDescent="0.35">
      <c r="A87" s="690" t="s">
        <v>989</v>
      </c>
      <c r="B87" s="691" t="s">
        <v>990</v>
      </c>
      <c r="C87" s="690"/>
      <c r="D87" s="690" t="s">
        <v>723</v>
      </c>
      <c r="E87" s="690" t="s">
        <v>724</v>
      </c>
      <c r="F87" s="692" t="s">
        <v>879</v>
      </c>
      <c r="G87" s="690" t="s">
        <v>730</v>
      </c>
      <c r="H87" s="692" t="s">
        <v>880</v>
      </c>
      <c r="I87" s="692">
        <v>2</v>
      </c>
      <c r="J87" s="702" t="s">
        <v>991</v>
      </c>
      <c r="K87" s="707"/>
      <c r="L87" s="694"/>
      <c r="M87" s="236" t="s">
        <v>732</v>
      </c>
    </row>
    <row r="88" spans="1:13" s="12" customFormat="1" ht="29" x14ac:dyDescent="0.35">
      <c r="A88" s="33" t="s">
        <v>992</v>
      </c>
      <c r="B88" s="34" t="s">
        <v>993</v>
      </c>
      <c r="C88" s="33"/>
      <c r="D88" s="33" t="s">
        <v>723</v>
      </c>
      <c r="E88" s="33" t="s">
        <v>724</v>
      </c>
      <c r="F88" s="32" t="s">
        <v>884</v>
      </c>
      <c r="G88" s="33" t="s">
        <v>735</v>
      </c>
      <c r="H88" s="32" t="s">
        <v>737</v>
      </c>
      <c r="I88" s="32">
        <v>144</v>
      </c>
      <c r="J88" s="32"/>
      <c r="K88" s="45"/>
      <c r="L88" s="52"/>
      <c r="M88" s="236" t="s">
        <v>732</v>
      </c>
    </row>
    <row r="89" spans="1:13" s="12" customFormat="1" ht="43.5" x14ac:dyDescent="0.35">
      <c r="A89" s="33" t="s">
        <v>994</v>
      </c>
      <c r="B89" s="34" t="s">
        <v>995</v>
      </c>
      <c r="C89" s="33"/>
      <c r="D89" s="33" t="s">
        <v>723</v>
      </c>
      <c r="E89" s="33" t="s">
        <v>771</v>
      </c>
      <c r="F89" s="32" t="s">
        <v>897</v>
      </c>
      <c r="G89" s="33" t="s">
        <v>735</v>
      </c>
      <c r="H89" s="33" t="s">
        <v>737</v>
      </c>
      <c r="I89" s="33">
        <v>30</v>
      </c>
      <c r="J89" s="32" t="s">
        <v>898</v>
      </c>
      <c r="K89" s="45"/>
      <c r="L89" s="52"/>
      <c r="M89" s="236" t="s">
        <v>732</v>
      </c>
    </row>
    <row r="90" spans="1:13" s="12" customFormat="1" ht="72.5" x14ac:dyDescent="0.35">
      <c r="A90" s="33" t="s">
        <v>903</v>
      </c>
      <c r="B90" s="34" t="s">
        <v>996</v>
      </c>
      <c r="C90" s="33"/>
      <c r="D90" s="33" t="s">
        <v>723</v>
      </c>
      <c r="E90" s="33" t="s">
        <v>724</v>
      </c>
      <c r="F90" s="32" t="s">
        <v>905</v>
      </c>
      <c r="G90" s="33" t="s">
        <v>735</v>
      </c>
      <c r="H90" s="33" t="s">
        <v>906</v>
      </c>
      <c r="I90" s="33">
        <v>100</v>
      </c>
      <c r="J90" s="32" t="s">
        <v>907</v>
      </c>
      <c r="K90" s="48" t="s">
        <v>913</v>
      </c>
      <c r="L90" s="52"/>
      <c r="M90" s="236" t="s">
        <v>732</v>
      </c>
    </row>
    <row r="91" spans="1:13" s="12" customFormat="1" ht="58" x14ac:dyDescent="0.35">
      <c r="A91" s="33" t="s">
        <v>909</v>
      </c>
      <c r="B91" s="34" t="s">
        <v>997</v>
      </c>
      <c r="C91" s="33"/>
      <c r="D91" s="33" t="s">
        <v>723</v>
      </c>
      <c r="E91" s="33" t="s">
        <v>724</v>
      </c>
      <c r="F91" s="32" t="s">
        <v>911</v>
      </c>
      <c r="G91" s="33" t="s">
        <v>735</v>
      </c>
      <c r="H91" s="33" t="s">
        <v>912</v>
      </c>
      <c r="I91" s="33">
        <v>50</v>
      </c>
      <c r="J91" s="32" t="s">
        <v>907</v>
      </c>
      <c r="K91" s="48" t="s">
        <v>913</v>
      </c>
      <c r="L91" s="52"/>
      <c r="M91" s="236" t="s">
        <v>732</v>
      </c>
    </row>
    <row r="92" spans="1:13" ht="14.5" x14ac:dyDescent="0.35">
      <c r="A92" s="62" t="s">
        <v>914</v>
      </c>
      <c r="B92" s="63" t="s">
        <v>998</v>
      </c>
      <c r="C92" s="62"/>
      <c r="D92" s="62" t="s">
        <v>723</v>
      </c>
      <c r="E92" s="37" t="s">
        <v>724</v>
      </c>
      <c r="F92" s="25" t="s">
        <v>916</v>
      </c>
      <c r="G92" s="62" t="s">
        <v>735</v>
      </c>
      <c r="H92" s="25" t="s">
        <v>917</v>
      </c>
      <c r="I92" s="37">
        <v>3</v>
      </c>
      <c r="J92" s="18"/>
      <c r="K92" s="103" t="s">
        <v>918</v>
      </c>
      <c r="L92" s="453"/>
      <c r="M92" s="236" t="s">
        <v>732</v>
      </c>
    </row>
    <row r="93" spans="1:13" ht="14.5" x14ac:dyDescent="0.35">
      <c r="A93" s="62" t="s">
        <v>999</v>
      </c>
      <c r="B93" s="63" t="s">
        <v>1000</v>
      </c>
      <c r="C93" s="62"/>
      <c r="D93" s="62" t="s">
        <v>723</v>
      </c>
      <c r="E93" s="37" t="s">
        <v>724</v>
      </c>
      <c r="F93" s="25" t="s">
        <v>921</v>
      </c>
      <c r="G93" s="62" t="s">
        <v>735</v>
      </c>
      <c r="H93" s="62" t="s">
        <v>737</v>
      </c>
      <c r="I93" s="37">
        <v>500</v>
      </c>
      <c r="J93" s="18"/>
      <c r="K93" s="103" t="s">
        <v>922</v>
      </c>
      <c r="L93" s="453"/>
      <c r="M93" s="236" t="s">
        <v>732</v>
      </c>
    </row>
    <row r="94" spans="1:13" ht="14.5" x14ac:dyDescent="0.35">
      <c r="A94" s="62" t="s">
        <v>1001</v>
      </c>
      <c r="B94" s="63" t="s">
        <v>1002</v>
      </c>
      <c r="C94" s="62"/>
      <c r="D94" s="62" t="s">
        <v>760</v>
      </c>
      <c r="E94" s="37" t="s">
        <v>724</v>
      </c>
      <c r="F94" s="25" t="s">
        <v>901</v>
      </c>
      <c r="G94" s="62" t="s">
        <v>735</v>
      </c>
      <c r="H94" s="62" t="s">
        <v>737</v>
      </c>
      <c r="I94" s="62">
        <v>100</v>
      </c>
      <c r="J94" s="25"/>
      <c r="K94" s="521" t="s">
        <v>902</v>
      </c>
      <c r="L94" s="453"/>
      <c r="M94" s="236" t="s">
        <v>732</v>
      </c>
    </row>
    <row r="95" spans="1:13" ht="29" x14ac:dyDescent="0.35">
      <c r="A95" s="39" t="s">
        <v>1003</v>
      </c>
      <c r="B95" s="40" t="s">
        <v>1004</v>
      </c>
      <c r="C95" s="39"/>
      <c r="D95" s="39" t="s">
        <v>723</v>
      </c>
      <c r="E95" s="37" t="s">
        <v>724</v>
      </c>
      <c r="F95" s="18" t="s">
        <v>1005</v>
      </c>
      <c r="G95" s="36" t="s">
        <v>826</v>
      </c>
      <c r="H95" s="36" t="s">
        <v>737</v>
      </c>
      <c r="I95" s="37">
        <v>16.2</v>
      </c>
      <c r="J95" s="18"/>
      <c r="K95" s="103"/>
      <c r="L95" s="544" t="s">
        <v>829</v>
      </c>
      <c r="M95" s="236" t="s">
        <v>732</v>
      </c>
    </row>
    <row r="96" spans="1:13" ht="29" x14ac:dyDescent="0.35">
      <c r="A96" s="39" t="s">
        <v>1006</v>
      </c>
      <c r="B96" s="40" t="s">
        <v>1007</v>
      </c>
      <c r="C96" s="39"/>
      <c r="D96" s="39" t="s">
        <v>723</v>
      </c>
      <c r="E96" s="37" t="s">
        <v>724</v>
      </c>
      <c r="F96" s="18" t="s">
        <v>1008</v>
      </c>
      <c r="G96" s="36" t="s">
        <v>826</v>
      </c>
      <c r="H96" s="36" t="s">
        <v>737</v>
      </c>
      <c r="I96" s="37">
        <v>16.2</v>
      </c>
      <c r="J96" s="18"/>
      <c r="K96" s="103"/>
      <c r="L96" s="544" t="s">
        <v>829</v>
      </c>
      <c r="M96" s="236" t="s">
        <v>732</v>
      </c>
    </row>
    <row r="97" spans="1:13" s="432" customFormat="1" ht="43.5" x14ac:dyDescent="0.35">
      <c r="A97" s="29" t="s">
        <v>1009</v>
      </c>
      <c r="B97" s="30"/>
      <c r="C97" s="29"/>
      <c r="D97" s="29" t="s">
        <v>839</v>
      </c>
      <c r="E97" s="29" t="s">
        <v>771</v>
      </c>
      <c r="F97" s="28" t="s">
        <v>1010</v>
      </c>
      <c r="G97" s="28"/>
      <c r="H97" s="28"/>
      <c r="I97" s="28"/>
      <c r="J97" s="28" t="s">
        <v>1011</v>
      </c>
      <c r="K97" s="520"/>
      <c r="L97" s="514" t="s">
        <v>1012</v>
      </c>
      <c r="M97" s="11" t="s">
        <v>726</v>
      </c>
    </row>
    <row r="98" spans="1:13" ht="29" x14ac:dyDescent="0.35">
      <c r="A98" s="78" t="s">
        <v>930</v>
      </c>
      <c r="B98" s="38" t="s">
        <v>1013</v>
      </c>
      <c r="C98" s="37" t="s">
        <v>932</v>
      </c>
      <c r="D98" s="37" t="s">
        <v>723</v>
      </c>
      <c r="E98" s="37" t="s">
        <v>724</v>
      </c>
      <c r="F98" s="18" t="s">
        <v>1014</v>
      </c>
      <c r="G98" s="37" t="s">
        <v>735</v>
      </c>
      <c r="H98" s="37" t="s">
        <v>737</v>
      </c>
      <c r="I98" s="37">
        <v>50</v>
      </c>
      <c r="J98" s="18"/>
      <c r="K98" s="48"/>
      <c r="L98" s="430"/>
      <c r="M98" s="236" t="s">
        <v>732</v>
      </c>
    </row>
    <row r="99" spans="1:13" ht="14.5" x14ac:dyDescent="0.35">
      <c r="A99" s="62" t="s">
        <v>1015</v>
      </c>
      <c r="B99" s="63"/>
      <c r="C99" s="62"/>
      <c r="D99" s="62" t="s">
        <v>723</v>
      </c>
      <c r="E99" s="62" t="s">
        <v>724</v>
      </c>
      <c r="F99" s="25" t="s">
        <v>1016</v>
      </c>
      <c r="G99" s="62" t="s">
        <v>735</v>
      </c>
      <c r="H99" s="62" t="s">
        <v>737</v>
      </c>
      <c r="I99" s="62">
        <v>500</v>
      </c>
      <c r="J99" s="62"/>
      <c r="K99" s="522" t="s">
        <v>1017</v>
      </c>
      <c r="L99" s="453"/>
      <c r="M99" s="236" t="s">
        <v>732</v>
      </c>
    </row>
    <row r="100" spans="1:13" ht="29" x14ac:dyDescent="0.35">
      <c r="A100" s="62" t="s">
        <v>1018</v>
      </c>
      <c r="B100" s="63"/>
      <c r="C100" s="62"/>
      <c r="D100" s="62" t="s">
        <v>723</v>
      </c>
      <c r="E100" s="62" t="s">
        <v>724</v>
      </c>
      <c r="F100" s="25" t="s">
        <v>1019</v>
      </c>
      <c r="G100" s="62" t="s">
        <v>826</v>
      </c>
      <c r="H100" s="31" t="s">
        <v>737</v>
      </c>
      <c r="I100" s="37">
        <v>16.2</v>
      </c>
      <c r="J100" s="31"/>
      <c r="K100" s="522" t="s">
        <v>1017</v>
      </c>
      <c r="L100" s="544" t="s">
        <v>829</v>
      </c>
      <c r="M100" s="236" t="s">
        <v>732</v>
      </c>
    </row>
    <row r="101" spans="1:13" s="432" customFormat="1" ht="101.5" x14ac:dyDescent="0.35">
      <c r="A101" s="29" t="s">
        <v>1020</v>
      </c>
      <c r="B101" s="30"/>
      <c r="C101" s="29"/>
      <c r="D101" s="29" t="s">
        <v>760</v>
      </c>
      <c r="E101" s="29" t="s">
        <v>771</v>
      </c>
      <c r="F101" s="28" t="s">
        <v>1021</v>
      </c>
      <c r="G101" s="28"/>
      <c r="H101" s="28"/>
      <c r="I101" s="28"/>
      <c r="J101" s="28" t="s">
        <v>1022</v>
      </c>
      <c r="K101" s="520" t="s">
        <v>1023</v>
      </c>
      <c r="L101" s="514" t="s">
        <v>1024</v>
      </c>
      <c r="M101" s="11" t="s">
        <v>726</v>
      </c>
    </row>
    <row r="102" spans="1:13" ht="29" x14ac:dyDescent="0.35">
      <c r="A102" s="19" t="s">
        <v>1025</v>
      </c>
      <c r="B102" s="38"/>
      <c r="C102" s="37"/>
      <c r="D102" s="37" t="s">
        <v>760</v>
      </c>
      <c r="E102" s="37" t="s">
        <v>724</v>
      </c>
      <c r="F102" s="18" t="s">
        <v>1026</v>
      </c>
      <c r="G102" s="37" t="s">
        <v>826</v>
      </c>
      <c r="H102" s="37" t="s">
        <v>737</v>
      </c>
      <c r="I102" s="37">
        <v>16.2</v>
      </c>
      <c r="J102" s="18"/>
      <c r="K102" s="103" t="s">
        <v>1017</v>
      </c>
      <c r="L102" s="544" t="s">
        <v>829</v>
      </c>
      <c r="M102" s="236" t="s">
        <v>732</v>
      </c>
    </row>
    <row r="103" spans="1:13" ht="29" x14ac:dyDescent="0.35">
      <c r="A103" s="19" t="s">
        <v>1027</v>
      </c>
      <c r="B103" s="38"/>
      <c r="C103" s="37"/>
      <c r="D103" s="37" t="s">
        <v>760</v>
      </c>
      <c r="E103" s="37" t="s">
        <v>724</v>
      </c>
      <c r="F103" s="18" t="s">
        <v>1028</v>
      </c>
      <c r="G103" s="37" t="s">
        <v>826</v>
      </c>
      <c r="H103" s="36" t="s">
        <v>737</v>
      </c>
      <c r="I103" s="37">
        <v>16.2</v>
      </c>
      <c r="J103" s="18"/>
      <c r="K103" s="103" t="s">
        <v>1017</v>
      </c>
      <c r="L103" s="544" t="s">
        <v>829</v>
      </c>
      <c r="M103" s="236" t="s">
        <v>732</v>
      </c>
    </row>
    <row r="104" spans="1:13" ht="29" x14ac:dyDescent="0.35">
      <c r="A104" s="19" t="s">
        <v>1029</v>
      </c>
      <c r="B104" s="38"/>
      <c r="C104" s="37"/>
      <c r="D104" s="37" t="s">
        <v>760</v>
      </c>
      <c r="E104" s="37" t="s">
        <v>724</v>
      </c>
      <c r="F104" s="18" t="s">
        <v>1030</v>
      </c>
      <c r="G104" s="37" t="s">
        <v>826</v>
      </c>
      <c r="H104" s="37" t="s">
        <v>737</v>
      </c>
      <c r="I104" s="37">
        <v>16.2</v>
      </c>
      <c r="J104" s="18"/>
      <c r="K104" s="103" t="s">
        <v>1017</v>
      </c>
      <c r="L104" s="544" t="s">
        <v>829</v>
      </c>
      <c r="M104" s="236" t="s">
        <v>732</v>
      </c>
    </row>
    <row r="105" spans="1:13" ht="15" customHeight="1" x14ac:dyDescent="0.35">
      <c r="A105" s="19" t="s">
        <v>1031</v>
      </c>
      <c r="B105" s="38"/>
      <c r="C105" s="37"/>
      <c r="D105" s="37" t="s">
        <v>760</v>
      </c>
      <c r="E105" s="37" t="s">
        <v>724</v>
      </c>
      <c r="F105" s="18" t="s">
        <v>1032</v>
      </c>
      <c r="G105" s="37" t="s">
        <v>730</v>
      </c>
      <c r="H105" s="36" t="s">
        <v>737</v>
      </c>
      <c r="I105" s="36">
        <v>10</v>
      </c>
      <c r="J105" s="18"/>
      <c r="K105" s="103"/>
      <c r="L105" s="546"/>
      <c r="M105" s="236" t="s">
        <v>732</v>
      </c>
    </row>
    <row r="106" spans="1:13" ht="29" x14ac:dyDescent="0.35">
      <c r="A106" s="19" t="s">
        <v>1033</v>
      </c>
      <c r="B106" s="38"/>
      <c r="C106" s="37"/>
      <c r="D106" s="37" t="s">
        <v>760</v>
      </c>
      <c r="E106" s="37" t="s">
        <v>724</v>
      </c>
      <c r="F106" s="18" t="s">
        <v>1034</v>
      </c>
      <c r="G106" s="37" t="s">
        <v>826</v>
      </c>
      <c r="H106" s="36" t="s">
        <v>737</v>
      </c>
      <c r="I106" s="37">
        <v>16.2</v>
      </c>
      <c r="J106" s="18"/>
      <c r="K106" s="103"/>
      <c r="L106" s="544" t="s">
        <v>829</v>
      </c>
      <c r="M106" s="236" t="s">
        <v>732</v>
      </c>
    </row>
    <row r="107" spans="1:13" ht="29" x14ac:dyDescent="0.35">
      <c r="A107" s="19" t="s">
        <v>1035</v>
      </c>
      <c r="B107" s="38"/>
      <c r="C107" s="37"/>
      <c r="D107" s="37" t="s">
        <v>760</v>
      </c>
      <c r="E107" s="37" t="s">
        <v>724</v>
      </c>
      <c r="F107" s="18" t="s">
        <v>1036</v>
      </c>
      <c r="G107" s="37" t="s">
        <v>826</v>
      </c>
      <c r="H107" s="36" t="s">
        <v>737</v>
      </c>
      <c r="I107" s="37">
        <v>16.2</v>
      </c>
      <c r="J107" s="18"/>
      <c r="K107" s="103"/>
      <c r="L107" s="544" t="s">
        <v>829</v>
      </c>
      <c r="M107" s="236" t="s">
        <v>732</v>
      </c>
    </row>
    <row r="108" spans="1:13" ht="29" x14ac:dyDescent="0.35">
      <c r="A108" s="19" t="s">
        <v>1037</v>
      </c>
      <c r="B108" s="38"/>
      <c r="C108" s="37"/>
      <c r="D108" s="37" t="s">
        <v>760</v>
      </c>
      <c r="E108" s="37" t="s">
        <v>724</v>
      </c>
      <c r="F108" s="18" t="s">
        <v>1038</v>
      </c>
      <c r="G108" s="37" t="s">
        <v>826</v>
      </c>
      <c r="H108" s="36" t="s">
        <v>737</v>
      </c>
      <c r="I108" s="37">
        <v>16.2</v>
      </c>
      <c r="J108" s="18"/>
      <c r="K108" s="103"/>
      <c r="L108" s="544" t="s">
        <v>829</v>
      </c>
      <c r="M108" s="236" t="s">
        <v>732</v>
      </c>
    </row>
    <row r="109" spans="1:13" s="432" customFormat="1" ht="188.5" x14ac:dyDescent="0.35">
      <c r="A109" s="29" t="s">
        <v>1039</v>
      </c>
      <c r="B109" s="30"/>
      <c r="C109" s="29"/>
      <c r="D109" s="29" t="s">
        <v>839</v>
      </c>
      <c r="E109" s="29" t="s">
        <v>771</v>
      </c>
      <c r="F109" s="28" t="s">
        <v>1040</v>
      </c>
      <c r="G109" s="28"/>
      <c r="H109" s="28"/>
      <c r="I109" s="28"/>
      <c r="J109" s="28" t="s">
        <v>1041</v>
      </c>
      <c r="K109" s="520"/>
      <c r="L109" s="514" t="s">
        <v>1042</v>
      </c>
      <c r="M109" s="11" t="s">
        <v>726</v>
      </c>
    </row>
    <row r="110" spans="1:13" ht="14.5" x14ac:dyDescent="0.35">
      <c r="A110" s="61" t="s">
        <v>1043</v>
      </c>
      <c r="B110" s="38" t="s">
        <v>1044</v>
      </c>
      <c r="C110" s="37" t="s">
        <v>8</v>
      </c>
      <c r="D110" s="37" t="s">
        <v>723</v>
      </c>
      <c r="E110" s="37" t="s">
        <v>724</v>
      </c>
      <c r="F110" s="18" t="s">
        <v>1014</v>
      </c>
      <c r="G110" s="37" t="s">
        <v>735</v>
      </c>
      <c r="H110" s="37" t="s">
        <v>737</v>
      </c>
      <c r="I110" s="37">
        <v>50</v>
      </c>
      <c r="J110" s="18"/>
      <c r="K110" s="103" t="s">
        <v>1045</v>
      </c>
      <c r="L110" s="430"/>
      <c r="M110" s="236" t="s">
        <v>732</v>
      </c>
    </row>
    <row r="111" spans="1:13" s="12" customFormat="1" ht="116" x14ac:dyDescent="0.35">
      <c r="A111" s="33" t="s">
        <v>1046</v>
      </c>
      <c r="B111" s="34" t="s">
        <v>1047</v>
      </c>
      <c r="C111" s="33"/>
      <c r="D111" s="33" t="s">
        <v>723</v>
      </c>
      <c r="E111" s="33" t="s">
        <v>724</v>
      </c>
      <c r="F111" s="32" t="s">
        <v>1048</v>
      </c>
      <c r="G111" s="33" t="s">
        <v>730</v>
      </c>
      <c r="H111" s="32" t="s">
        <v>1049</v>
      </c>
      <c r="I111" s="32">
        <v>2</v>
      </c>
      <c r="J111" s="32"/>
      <c r="K111" s="48"/>
      <c r="L111" s="313"/>
      <c r="M111" s="236" t="s">
        <v>732</v>
      </c>
    </row>
    <row r="112" spans="1:13" ht="58" x14ac:dyDescent="0.35">
      <c r="A112" s="37" t="s">
        <v>1050</v>
      </c>
      <c r="B112" s="38" t="s">
        <v>1051</v>
      </c>
      <c r="C112" s="37"/>
      <c r="D112" s="37" t="s">
        <v>760</v>
      </c>
      <c r="E112" s="37" t="s">
        <v>771</v>
      </c>
      <c r="F112" s="18" t="s">
        <v>1052</v>
      </c>
      <c r="G112" s="36" t="s">
        <v>735</v>
      </c>
      <c r="H112" s="36" t="s">
        <v>737</v>
      </c>
      <c r="I112" s="31">
        <v>500</v>
      </c>
      <c r="J112" s="18" t="s">
        <v>1053</v>
      </c>
      <c r="K112" s="103"/>
      <c r="L112" s="430"/>
      <c r="M112" s="236" t="s">
        <v>732</v>
      </c>
    </row>
    <row r="113" spans="1:13" ht="29" x14ac:dyDescent="0.35">
      <c r="A113" s="37" t="s">
        <v>1054</v>
      </c>
      <c r="B113" s="38" t="s">
        <v>1055</v>
      </c>
      <c r="C113" s="37"/>
      <c r="D113" s="37" t="s">
        <v>723</v>
      </c>
      <c r="E113" s="37" t="s">
        <v>724</v>
      </c>
      <c r="F113" s="18" t="s">
        <v>1056</v>
      </c>
      <c r="G113" s="37" t="s">
        <v>735</v>
      </c>
      <c r="H113" s="37" t="s">
        <v>737</v>
      </c>
      <c r="I113" s="37">
        <v>1024</v>
      </c>
      <c r="J113" s="25"/>
      <c r="K113" s="45" t="s">
        <v>1057</v>
      </c>
      <c r="L113" s="430"/>
      <c r="M113" s="236" t="s">
        <v>732</v>
      </c>
    </row>
    <row r="114" spans="1:13" s="12" customFormat="1" ht="145" x14ac:dyDescent="0.35">
      <c r="A114" s="33" t="s">
        <v>1058</v>
      </c>
      <c r="B114" s="34" t="s">
        <v>1059</v>
      </c>
      <c r="C114" s="33"/>
      <c r="D114" s="33" t="s">
        <v>760</v>
      </c>
      <c r="E114" s="33" t="s">
        <v>771</v>
      </c>
      <c r="F114" s="32" t="s">
        <v>1060</v>
      </c>
      <c r="G114" s="32" t="s">
        <v>826</v>
      </c>
      <c r="H114" s="32" t="s">
        <v>737</v>
      </c>
      <c r="I114" s="33">
        <v>16.2</v>
      </c>
      <c r="J114" s="32" t="s">
        <v>1061</v>
      </c>
      <c r="K114" s="48"/>
      <c r="L114" s="544" t="s">
        <v>829</v>
      </c>
      <c r="M114" s="236" t="s">
        <v>732</v>
      </c>
    </row>
    <row r="115" spans="1:13" s="12" customFormat="1" ht="145" x14ac:dyDescent="0.35">
      <c r="A115" s="33" t="s">
        <v>1062</v>
      </c>
      <c r="B115" s="34" t="s">
        <v>1063</v>
      </c>
      <c r="C115" s="33"/>
      <c r="D115" s="33" t="s">
        <v>760</v>
      </c>
      <c r="E115" s="33" t="s">
        <v>771</v>
      </c>
      <c r="F115" s="32" t="s">
        <v>1064</v>
      </c>
      <c r="G115" s="32" t="s">
        <v>826</v>
      </c>
      <c r="H115" s="32" t="s">
        <v>737</v>
      </c>
      <c r="I115" s="33">
        <v>16.2</v>
      </c>
      <c r="J115" s="32" t="s">
        <v>1061</v>
      </c>
      <c r="K115" s="48"/>
      <c r="L115" s="544" t="s">
        <v>829</v>
      </c>
      <c r="M115" s="236" t="s">
        <v>732</v>
      </c>
    </row>
    <row r="116" spans="1:13" s="12" customFormat="1" ht="145" x14ac:dyDescent="0.35">
      <c r="A116" s="33" t="s">
        <v>1065</v>
      </c>
      <c r="B116" s="34" t="s">
        <v>1066</v>
      </c>
      <c r="C116" s="33"/>
      <c r="D116" s="33" t="s">
        <v>760</v>
      </c>
      <c r="E116" s="33" t="s">
        <v>771</v>
      </c>
      <c r="F116" s="32" t="s">
        <v>805</v>
      </c>
      <c r="G116" s="32" t="s">
        <v>745</v>
      </c>
      <c r="H116" s="32" t="s">
        <v>802</v>
      </c>
      <c r="I116" s="32">
        <v>10</v>
      </c>
      <c r="J116" s="32" t="s">
        <v>1061</v>
      </c>
      <c r="K116" s="48"/>
      <c r="L116" s="52"/>
      <c r="M116" s="236" t="s">
        <v>732</v>
      </c>
    </row>
    <row r="117" spans="1:13" ht="29" x14ac:dyDescent="0.35">
      <c r="A117" s="37" t="s">
        <v>1067</v>
      </c>
      <c r="B117" s="38" t="s">
        <v>1068</v>
      </c>
      <c r="C117" s="37"/>
      <c r="D117" s="37" t="s">
        <v>760</v>
      </c>
      <c r="E117" s="37" t="s">
        <v>724</v>
      </c>
      <c r="F117" s="18" t="s">
        <v>808</v>
      </c>
      <c r="G117" s="36" t="s">
        <v>745</v>
      </c>
      <c r="H117" s="36" t="s">
        <v>802</v>
      </c>
      <c r="I117" s="36">
        <v>10</v>
      </c>
      <c r="J117" s="18"/>
      <c r="K117" s="103" t="s">
        <v>1069</v>
      </c>
      <c r="L117" s="430"/>
      <c r="M117" s="236" t="s">
        <v>732</v>
      </c>
    </row>
    <row r="118" spans="1:13" s="432" customFormat="1" ht="29" x14ac:dyDescent="0.35">
      <c r="A118" s="29" t="s">
        <v>1070</v>
      </c>
      <c r="B118" s="30"/>
      <c r="C118" s="29"/>
      <c r="D118" s="29" t="s">
        <v>1071</v>
      </c>
      <c r="E118" s="29" t="s">
        <v>724</v>
      </c>
      <c r="F118" s="28" t="s">
        <v>1072</v>
      </c>
      <c r="G118" s="28"/>
      <c r="H118" s="28"/>
      <c r="I118" s="28"/>
      <c r="J118" s="28"/>
      <c r="K118" s="520"/>
      <c r="L118" s="514" t="s">
        <v>1073</v>
      </c>
      <c r="M118" s="11" t="s">
        <v>726</v>
      </c>
    </row>
    <row r="119" spans="1:13" s="12" customFormat="1" ht="14.5" x14ac:dyDescent="0.35">
      <c r="A119" s="33" t="s">
        <v>935</v>
      </c>
      <c r="B119" s="34" t="s">
        <v>1074</v>
      </c>
      <c r="C119" s="33"/>
      <c r="D119" s="33" t="s">
        <v>723</v>
      </c>
      <c r="E119" s="33" t="s">
        <v>724</v>
      </c>
      <c r="F119" s="32" t="s">
        <v>1075</v>
      </c>
      <c r="G119" s="32" t="s">
        <v>735</v>
      </c>
      <c r="H119" s="32" t="s">
        <v>737</v>
      </c>
      <c r="I119" s="32">
        <v>4</v>
      </c>
      <c r="J119" s="32"/>
      <c r="K119" s="48"/>
      <c r="L119" s="52"/>
      <c r="M119" s="236" t="s">
        <v>732</v>
      </c>
    </row>
    <row r="120" spans="1:13" s="12" customFormat="1" ht="14.5" x14ac:dyDescent="0.35">
      <c r="A120" s="33" t="s">
        <v>1076</v>
      </c>
      <c r="B120" s="34" t="s">
        <v>1077</v>
      </c>
      <c r="C120" s="33"/>
      <c r="D120" s="33" t="s">
        <v>723</v>
      </c>
      <c r="E120" s="33" t="s">
        <v>724</v>
      </c>
      <c r="F120" s="32" t="s">
        <v>1014</v>
      </c>
      <c r="G120" s="32" t="s">
        <v>730</v>
      </c>
      <c r="H120" s="60" t="s">
        <v>1078</v>
      </c>
      <c r="I120" s="32">
        <v>5</v>
      </c>
      <c r="J120" s="32"/>
      <c r="K120" s="48"/>
      <c r="L120" s="52"/>
      <c r="M120" s="236" t="s">
        <v>732</v>
      </c>
    </row>
    <row r="121" spans="1:13" s="12" customFormat="1" ht="58" x14ac:dyDescent="0.35">
      <c r="A121" s="33" t="s">
        <v>1079</v>
      </c>
      <c r="B121" s="34" t="s">
        <v>1080</v>
      </c>
      <c r="C121" s="33"/>
      <c r="D121" s="33" t="s">
        <v>760</v>
      </c>
      <c r="E121" s="33" t="s">
        <v>771</v>
      </c>
      <c r="F121" s="32" t="s">
        <v>1081</v>
      </c>
      <c r="G121" s="32" t="s">
        <v>735</v>
      </c>
      <c r="H121" s="32" t="s">
        <v>737</v>
      </c>
      <c r="I121" s="32">
        <v>500</v>
      </c>
      <c r="J121" s="32" t="s">
        <v>1082</v>
      </c>
      <c r="K121" s="48"/>
      <c r="L121" s="52"/>
      <c r="M121" s="236" t="s">
        <v>732</v>
      </c>
    </row>
    <row r="122" spans="1:13" s="12" customFormat="1" ht="14.5" x14ac:dyDescent="0.35">
      <c r="A122" s="59" t="s">
        <v>938</v>
      </c>
      <c r="B122" s="34"/>
      <c r="C122" s="33" t="s">
        <v>8</v>
      </c>
      <c r="D122" s="33" t="s">
        <v>723</v>
      </c>
      <c r="E122" s="33" t="s">
        <v>724</v>
      </c>
      <c r="F122" s="32" t="s">
        <v>1083</v>
      </c>
      <c r="G122" s="33" t="s">
        <v>735</v>
      </c>
      <c r="H122" s="33" t="s">
        <v>737</v>
      </c>
      <c r="I122" s="33">
        <v>50</v>
      </c>
      <c r="J122" s="32"/>
      <c r="K122" s="45"/>
      <c r="L122" s="52"/>
      <c r="M122" s="236" t="s">
        <v>732</v>
      </c>
    </row>
    <row r="123" spans="1:13" s="12" customFormat="1" ht="116" x14ac:dyDescent="0.35">
      <c r="A123" s="690" t="s">
        <v>1084</v>
      </c>
      <c r="B123" s="691" t="s">
        <v>1085</v>
      </c>
      <c r="C123" s="690"/>
      <c r="D123" s="690" t="s">
        <v>723</v>
      </c>
      <c r="E123" s="690" t="s">
        <v>724</v>
      </c>
      <c r="F123" s="692" t="s">
        <v>1086</v>
      </c>
      <c r="G123" s="690" t="s">
        <v>735</v>
      </c>
      <c r="H123" s="702" t="s">
        <v>1087</v>
      </c>
      <c r="I123" s="690">
        <v>50</v>
      </c>
      <c r="J123" s="702" t="s">
        <v>1088</v>
      </c>
      <c r="K123" s="693" t="s">
        <v>1089</v>
      </c>
      <c r="L123" s="694"/>
      <c r="M123" s="236" t="s">
        <v>732</v>
      </c>
    </row>
    <row r="124" spans="1:13" s="12" customFormat="1" ht="29" x14ac:dyDescent="0.35">
      <c r="A124" s="33" t="s">
        <v>1090</v>
      </c>
      <c r="B124" s="34" t="s">
        <v>1091</v>
      </c>
      <c r="C124" s="33"/>
      <c r="D124" s="33" t="s">
        <v>723</v>
      </c>
      <c r="E124" s="33" t="s">
        <v>724</v>
      </c>
      <c r="F124" s="32" t="s">
        <v>1092</v>
      </c>
      <c r="G124" s="33" t="s">
        <v>826</v>
      </c>
      <c r="H124" s="33" t="s">
        <v>737</v>
      </c>
      <c r="I124" s="33">
        <v>16.2</v>
      </c>
      <c r="J124" s="32"/>
      <c r="K124" s="525"/>
      <c r="L124" s="544" t="s">
        <v>829</v>
      </c>
      <c r="M124" s="236" t="s">
        <v>732</v>
      </c>
    </row>
    <row r="125" spans="1:13" s="12" customFormat="1" ht="29" x14ac:dyDescent="0.35">
      <c r="A125" s="33" t="s">
        <v>1093</v>
      </c>
      <c r="B125" s="34" t="s">
        <v>1094</v>
      </c>
      <c r="C125" s="33"/>
      <c r="D125" s="33" t="s">
        <v>723</v>
      </c>
      <c r="E125" s="33" t="s">
        <v>724</v>
      </c>
      <c r="F125" s="32" t="s">
        <v>1095</v>
      </c>
      <c r="G125" s="33" t="s">
        <v>826</v>
      </c>
      <c r="H125" s="33" t="s">
        <v>737</v>
      </c>
      <c r="I125" s="33">
        <v>16.2</v>
      </c>
      <c r="J125" s="32"/>
      <c r="K125" s="525"/>
      <c r="L125" s="544" t="s">
        <v>829</v>
      </c>
      <c r="M125" s="236" t="s">
        <v>732</v>
      </c>
    </row>
    <row r="126" spans="1:13" s="12" customFormat="1" ht="29" x14ac:dyDescent="0.35">
      <c r="A126" s="33" t="s">
        <v>1096</v>
      </c>
      <c r="B126" s="34" t="s">
        <v>1097</v>
      </c>
      <c r="C126" s="33"/>
      <c r="D126" s="33" t="s">
        <v>760</v>
      </c>
      <c r="E126" s="33" t="s">
        <v>724</v>
      </c>
      <c r="F126" s="32" t="s">
        <v>1098</v>
      </c>
      <c r="G126" s="33" t="s">
        <v>730</v>
      </c>
      <c r="H126" s="55" t="s">
        <v>1099</v>
      </c>
      <c r="I126" s="33">
        <v>1</v>
      </c>
      <c r="J126" s="55"/>
      <c r="K126" s="526"/>
      <c r="L126" s="547"/>
      <c r="M126" s="236" t="s">
        <v>732</v>
      </c>
    </row>
    <row r="127" spans="1:13" s="12" customFormat="1" ht="89.25" customHeight="1" x14ac:dyDescent="0.35">
      <c r="A127" s="690" t="s">
        <v>1100</v>
      </c>
      <c r="B127" s="691" t="s">
        <v>1101</v>
      </c>
      <c r="C127" s="690"/>
      <c r="D127" s="690" t="s">
        <v>723</v>
      </c>
      <c r="E127" s="690" t="s">
        <v>724</v>
      </c>
      <c r="F127" s="692" t="s">
        <v>1102</v>
      </c>
      <c r="G127" s="692" t="s">
        <v>745</v>
      </c>
      <c r="H127" s="692" t="s">
        <v>802</v>
      </c>
      <c r="I127" s="692">
        <v>10</v>
      </c>
      <c r="J127" s="702" t="s">
        <v>1103</v>
      </c>
      <c r="K127" s="707"/>
      <c r="L127" s="694"/>
      <c r="M127" s="236" t="s">
        <v>732</v>
      </c>
    </row>
    <row r="128" spans="1:13" s="12" customFormat="1" ht="157.5" customHeight="1" x14ac:dyDescent="0.35">
      <c r="A128" s="690" t="s">
        <v>1104</v>
      </c>
      <c r="B128" s="691" t="s">
        <v>1105</v>
      </c>
      <c r="C128" s="690"/>
      <c r="D128" s="690" t="s">
        <v>723</v>
      </c>
      <c r="E128" s="690" t="s">
        <v>724</v>
      </c>
      <c r="F128" s="692" t="s">
        <v>1106</v>
      </c>
      <c r="G128" s="692" t="s">
        <v>745</v>
      </c>
      <c r="H128" s="692" t="s">
        <v>802</v>
      </c>
      <c r="I128" s="692">
        <v>10</v>
      </c>
      <c r="J128" s="702" t="s">
        <v>1107</v>
      </c>
      <c r="K128" s="707"/>
      <c r="L128" s="694"/>
      <c r="M128" s="236" t="s">
        <v>732</v>
      </c>
    </row>
    <row r="129" spans="1:13" s="12" customFormat="1" ht="14.5" x14ac:dyDescent="0.35">
      <c r="A129" s="33" t="s">
        <v>1108</v>
      </c>
      <c r="B129" s="34" t="s">
        <v>1109</v>
      </c>
      <c r="C129" s="33"/>
      <c r="D129" s="33" t="s">
        <v>760</v>
      </c>
      <c r="E129" s="33" t="s">
        <v>724</v>
      </c>
      <c r="F129" s="32" t="s">
        <v>1110</v>
      </c>
      <c r="G129" s="33" t="s">
        <v>735</v>
      </c>
      <c r="H129" s="33" t="s">
        <v>737</v>
      </c>
      <c r="I129" s="33">
        <v>20</v>
      </c>
      <c r="J129" s="32"/>
      <c r="K129" s="45"/>
      <c r="L129" s="52"/>
      <c r="M129" s="236" t="s">
        <v>732</v>
      </c>
    </row>
    <row r="130" spans="1:13" s="12" customFormat="1" ht="14.5" x14ac:dyDescent="0.35">
      <c r="A130" s="33" t="s">
        <v>1111</v>
      </c>
      <c r="B130" s="34" t="s">
        <v>1112</v>
      </c>
      <c r="C130" s="33"/>
      <c r="D130" s="33" t="s">
        <v>760</v>
      </c>
      <c r="E130" s="33" t="s">
        <v>724</v>
      </c>
      <c r="F130" s="32" t="s">
        <v>1113</v>
      </c>
      <c r="G130" s="33" t="s">
        <v>730</v>
      </c>
      <c r="H130" s="33" t="s">
        <v>737</v>
      </c>
      <c r="I130" s="33">
        <v>5</v>
      </c>
      <c r="J130" s="32"/>
      <c r="K130" s="45"/>
      <c r="L130" s="52"/>
      <c r="M130" s="236" t="s">
        <v>732</v>
      </c>
    </row>
    <row r="131" spans="1:13" s="12" customFormat="1" ht="43.5" x14ac:dyDescent="0.35">
      <c r="A131" s="33" t="s">
        <v>1114</v>
      </c>
      <c r="B131" s="34" t="s">
        <v>1115</v>
      </c>
      <c r="C131" s="33"/>
      <c r="D131" s="33" t="s">
        <v>760</v>
      </c>
      <c r="E131" s="33" t="s">
        <v>724</v>
      </c>
      <c r="F131" s="32" t="s">
        <v>1116</v>
      </c>
      <c r="G131" s="32" t="s">
        <v>730</v>
      </c>
      <c r="H131" s="32" t="s">
        <v>1117</v>
      </c>
      <c r="I131" s="32">
        <v>2</v>
      </c>
      <c r="J131" s="32"/>
      <c r="K131" s="48"/>
      <c r="L131" s="52"/>
      <c r="M131" s="236" t="s">
        <v>732</v>
      </c>
    </row>
    <row r="132" spans="1:13" s="12" customFormat="1" ht="28" x14ac:dyDescent="0.35">
      <c r="A132" s="56" t="s">
        <v>1118</v>
      </c>
      <c r="B132" s="57" t="s">
        <v>1119</v>
      </c>
      <c r="C132" s="56"/>
      <c r="D132" s="56" t="s">
        <v>760</v>
      </c>
      <c r="E132" s="33" t="s">
        <v>724</v>
      </c>
      <c r="F132" s="55" t="s">
        <v>1120</v>
      </c>
      <c r="G132" s="55" t="s">
        <v>730</v>
      </c>
      <c r="H132" s="55" t="s">
        <v>1099</v>
      </c>
      <c r="I132" s="55">
        <v>1</v>
      </c>
      <c r="J132" s="55"/>
      <c r="K132" s="526"/>
      <c r="L132" s="547"/>
      <c r="M132" s="236" t="s">
        <v>732</v>
      </c>
    </row>
    <row r="133" spans="1:13" s="12" customFormat="1" ht="87" x14ac:dyDescent="0.35">
      <c r="A133" s="52" t="s">
        <v>1121</v>
      </c>
      <c r="B133" s="53"/>
      <c r="C133" s="52"/>
      <c r="D133" s="52" t="s">
        <v>723</v>
      </c>
      <c r="E133" s="33" t="s">
        <v>724</v>
      </c>
      <c r="F133" s="52" t="s">
        <v>1122</v>
      </c>
      <c r="G133" s="52" t="s">
        <v>730</v>
      </c>
      <c r="H133" s="52" t="s">
        <v>1123</v>
      </c>
      <c r="I133" s="52">
        <v>2</v>
      </c>
      <c r="J133" s="46"/>
      <c r="K133" s="551" t="s">
        <v>1124</v>
      </c>
      <c r="L133" s="52"/>
      <c r="M133" s="236" t="s">
        <v>732</v>
      </c>
    </row>
    <row r="134" spans="1:13" s="12" customFormat="1" ht="29" x14ac:dyDescent="0.35">
      <c r="A134" s="52" t="s">
        <v>1125</v>
      </c>
      <c r="B134" s="53"/>
      <c r="C134" s="52"/>
      <c r="D134" s="52" t="s">
        <v>760</v>
      </c>
      <c r="E134" s="33" t="s">
        <v>724</v>
      </c>
      <c r="F134" s="52" t="s">
        <v>1126</v>
      </c>
      <c r="G134" s="52" t="s">
        <v>730</v>
      </c>
      <c r="H134" s="52" t="s">
        <v>1127</v>
      </c>
      <c r="I134" s="52">
        <v>2</v>
      </c>
      <c r="J134" s="46"/>
      <c r="K134" s="436"/>
      <c r="L134" s="52"/>
      <c r="M134" s="236" t="s">
        <v>732</v>
      </c>
    </row>
    <row r="135" spans="1:13" s="12" customFormat="1" ht="72.5" x14ac:dyDescent="0.35">
      <c r="A135" s="52" t="s">
        <v>1128</v>
      </c>
      <c r="B135" s="53"/>
      <c r="C135" s="52"/>
      <c r="D135" s="52" t="s">
        <v>723</v>
      </c>
      <c r="E135" s="33" t="s">
        <v>724</v>
      </c>
      <c r="F135" s="52" t="s">
        <v>1129</v>
      </c>
      <c r="G135" s="52" t="s">
        <v>730</v>
      </c>
      <c r="H135" s="52" t="s">
        <v>1130</v>
      </c>
      <c r="I135" s="52">
        <v>2</v>
      </c>
      <c r="J135" s="46"/>
      <c r="K135" s="436"/>
      <c r="L135" s="52"/>
      <c r="M135" s="236" t="s">
        <v>732</v>
      </c>
    </row>
    <row r="136" spans="1:13" s="12" customFormat="1" ht="14.5" x14ac:dyDescent="0.35">
      <c r="A136" s="52" t="s">
        <v>1131</v>
      </c>
      <c r="B136" s="53"/>
      <c r="C136" s="52"/>
      <c r="D136" s="52" t="s">
        <v>760</v>
      </c>
      <c r="E136" s="33" t="s">
        <v>724</v>
      </c>
      <c r="F136" s="52" t="s">
        <v>1132</v>
      </c>
      <c r="G136" s="52" t="s">
        <v>730</v>
      </c>
      <c r="H136" s="52" t="s">
        <v>737</v>
      </c>
      <c r="I136" s="52">
        <v>5</v>
      </c>
      <c r="J136" s="46"/>
      <c r="K136" s="436"/>
      <c r="L136" s="52"/>
      <c r="M136" s="236" t="s">
        <v>732</v>
      </c>
    </row>
    <row r="137" spans="1:13" s="12" customFormat="1" ht="43.5" x14ac:dyDescent="0.35">
      <c r="A137" s="52" t="s">
        <v>1133</v>
      </c>
      <c r="B137" s="53"/>
      <c r="C137" s="52"/>
      <c r="D137" s="52" t="s">
        <v>760</v>
      </c>
      <c r="E137" s="33" t="s">
        <v>724</v>
      </c>
      <c r="F137" s="52" t="s">
        <v>1134</v>
      </c>
      <c r="G137" s="52" t="s">
        <v>730</v>
      </c>
      <c r="H137" s="52" t="s">
        <v>1117</v>
      </c>
      <c r="I137" s="52">
        <v>2</v>
      </c>
      <c r="J137" s="46"/>
      <c r="K137" s="436"/>
      <c r="L137" s="52"/>
      <c r="M137" s="236" t="s">
        <v>732</v>
      </c>
    </row>
    <row r="138" spans="1:13" s="12" customFormat="1" ht="29" x14ac:dyDescent="0.35">
      <c r="A138" s="33" t="s">
        <v>1135</v>
      </c>
      <c r="B138" s="34"/>
      <c r="C138" s="33"/>
      <c r="D138" s="33" t="s">
        <v>760</v>
      </c>
      <c r="E138" s="33" t="s">
        <v>724</v>
      </c>
      <c r="F138" s="51" t="s">
        <v>1136</v>
      </c>
      <c r="G138" s="51" t="s">
        <v>730</v>
      </c>
      <c r="H138" s="51" t="s">
        <v>1137</v>
      </c>
      <c r="I138" s="51">
        <v>1</v>
      </c>
      <c r="J138" s="32"/>
      <c r="K138" s="48"/>
      <c r="L138" s="52"/>
      <c r="M138" s="236" t="s">
        <v>732</v>
      </c>
    </row>
    <row r="139" spans="1:13" s="12" customFormat="1" ht="14.5" x14ac:dyDescent="0.35">
      <c r="A139" s="33" t="s">
        <v>1138</v>
      </c>
      <c r="B139" s="34"/>
      <c r="C139" s="33"/>
      <c r="D139" s="33" t="s">
        <v>760</v>
      </c>
      <c r="E139" s="33" t="s">
        <v>724</v>
      </c>
      <c r="F139" s="32" t="s">
        <v>1139</v>
      </c>
      <c r="G139" s="32" t="s">
        <v>745</v>
      </c>
      <c r="H139" s="32" t="s">
        <v>802</v>
      </c>
      <c r="I139" s="32">
        <v>10</v>
      </c>
      <c r="J139" s="32"/>
      <c r="K139" s="48"/>
      <c r="L139" s="52"/>
      <c r="M139" s="236" t="s">
        <v>732</v>
      </c>
    </row>
    <row r="140" spans="1:13" s="12" customFormat="1" ht="14.5" x14ac:dyDescent="0.35">
      <c r="A140" s="33" t="s">
        <v>1140</v>
      </c>
      <c r="B140" s="34"/>
      <c r="C140" s="33"/>
      <c r="D140" s="33" t="s">
        <v>760</v>
      </c>
      <c r="E140" s="33" t="s">
        <v>724</v>
      </c>
      <c r="F140" s="32" t="s">
        <v>1141</v>
      </c>
      <c r="G140" s="32" t="s">
        <v>745</v>
      </c>
      <c r="H140" s="32" t="s">
        <v>802</v>
      </c>
      <c r="I140" s="32">
        <v>10</v>
      </c>
      <c r="J140" s="50"/>
      <c r="K140" s="48"/>
      <c r="L140" s="52"/>
      <c r="M140" s="236" t="s">
        <v>732</v>
      </c>
    </row>
    <row r="141" spans="1:13" s="12" customFormat="1" ht="58" x14ac:dyDescent="0.35">
      <c r="A141" s="690" t="s">
        <v>1142</v>
      </c>
      <c r="B141" s="691" t="s">
        <v>1143</v>
      </c>
      <c r="C141" s="690"/>
      <c r="D141" s="690" t="s">
        <v>760</v>
      </c>
      <c r="E141" s="690" t="s">
        <v>771</v>
      </c>
      <c r="F141" s="692" t="s">
        <v>1144</v>
      </c>
      <c r="G141" s="692" t="s">
        <v>745</v>
      </c>
      <c r="H141" s="692" t="s">
        <v>802</v>
      </c>
      <c r="I141" s="707">
        <v>10</v>
      </c>
      <c r="J141" s="703" t="s">
        <v>1145</v>
      </c>
      <c r="K141" s="709"/>
      <c r="L141" s="710"/>
      <c r="M141" s="236" t="s">
        <v>732</v>
      </c>
    </row>
    <row r="142" spans="1:13" s="12" customFormat="1" ht="81" customHeight="1" x14ac:dyDescent="0.35">
      <c r="A142" s="690" t="s">
        <v>1146</v>
      </c>
      <c r="B142" s="691" t="s">
        <v>1147</v>
      </c>
      <c r="C142" s="690"/>
      <c r="D142" s="690" t="s">
        <v>760</v>
      </c>
      <c r="E142" s="690" t="s">
        <v>771</v>
      </c>
      <c r="F142" s="692" t="s">
        <v>1148</v>
      </c>
      <c r="G142" s="692" t="s">
        <v>745</v>
      </c>
      <c r="H142" s="692" t="s">
        <v>802</v>
      </c>
      <c r="I142" s="707">
        <v>10</v>
      </c>
      <c r="J142" s="703" t="s">
        <v>1149</v>
      </c>
      <c r="K142" s="709"/>
      <c r="L142" s="710"/>
      <c r="M142" s="236" t="s">
        <v>732</v>
      </c>
    </row>
    <row r="143" spans="1:13" s="505" customFormat="1" ht="130.5" x14ac:dyDescent="0.35">
      <c r="A143" s="307" t="s">
        <v>1150</v>
      </c>
      <c r="B143" s="307" t="s">
        <v>1151</v>
      </c>
      <c r="C143" s="307"/>
      <c r="D143" s="307" t="s">
        <v>723</v>
      </c>
      <c r="E143" s="307" t="s">
        <v>724</v>
      </c>
      <c r="F143" s="307" t="s">
        <v>1152</v>
      </c>
      <c r="G143" s="307" t="s">
        <v>730</v>
      </c>
      <c r="H143" s="307" t="s">
        <v>1153</v>
      </c>
      <c r="I143" s="307">
        <v>2</v>
      </c>
      <c r="J143" s="307"/>
      <c r="K143" s="528"/>
      <c r="L143" s="307"/>
      <c r="M143" s="236" t="s">
        <v>732</v>
      </c>
    </row>
    <row r="144" spans="1:13" s="505" customFormat="1" ht="43.5" x14ac:dyDescent="0.35">
      <c r="A144" s="307" t="s">
        <v>1154</v>
      </c>
      <c r="B144" s="307"/>
      <c r="C144" s="307"/>
      <c r="D144" s="307" t="s">
        <v>760</v>
      </c>
      <c r="E144" s="307" t="s">
        <v>771</v>
      </c>
      <c r="F144" s="307" t="s">
        <v>1155</v>
      </c>
      <c r="G144" s="307" t="s">
        <v>735</v>
      </c>
      <c r="H144" s="307"/>
      <c r="I144" s="307">
        <v>500</v>
      </c>
      <c r="J144" s="307" t="s">
        <v>1156</v>
      </c>
      <c r="K144" s="528"/>
      <c r="L144" s="307"/>
      <c r="M144" s="236" t="s">
        <v>732</v>
      </c>
    </row>
    <row r="145" spans="1:13" s="12" customFormat="1" ht="88.5" x14ac:dyDescent="0.35">
      <c r="A145" s="33" t="s">
        <v>1157</v>
      </c>
      <c r="B145" s="34" t="s">
        <v>1158</v>
      </c>
      <c r="C145" s="33"/>
      <c r="D145" s="33" t="s">
        <v>723</v>
      </c>
      <c r="E145" s="33" t="s">
        <v>771</v>
      </c>
      <c r="F145" s="51" t="s">
        <v>1159</v>
      </c>
      <c r="G145" s="51" t="s">
        <v>826</v>
      </c>
      <c r="H145" s="51" t="s">
        <v>737</v>
      </c>
      <c r="I145" s="45">
        <v>16.2</v>
      </c>
      <c r="J145" s="506" t="s">
        <v>1160</v>
      </c>
      <c r="L145" s="544" t="s">
        <v>829</v>
      </c>
      <c r="M145" s="236" t="s">
        <v>732</v>
      </c>
    </row>
    <row r="146" spans="1:13" s="12" customFormat="1" ht="88.5" x14ac:dyDescent="0.35">
      <c r="A146" s="33" t="s">
        <v>1161</v>
      </c>
      <c r="B146" s="34" t="s">
        <v>1162</v>
      </c>
      <c r="C146" s="33"/>
      <c r="D146" s="33" t="s">
        <v>723</v>
      </c>
      <c r="E146" s="33" t="s">
        <v>771</v>
      </c>
      <c r="F146" s="32" t="s">
        <v>1163</v>
      </c>
      <c r="G146" s="32" t="s">
        <v>826</v>
      </c>
      <c r="H146" s="32" t="s">
        <v>737</v>
      </c>
      <c r="I146" s="45">
        <v>16.2</v>
      </c>
      <c r="J146" s="507" t="s">
        <v>1160</v>
      </c>
      <c r="K146" s="436"/>
      <c r="L146" s="544" t="s">
        <v>829</v>
      </c>
      <c r="M146" s="236" t="s">
        <v>732</v>
      </c>
    </row>
    <row r="147" spans="1:13" s="12" customFormat="1" ht="29" x14ac:dyDescent="0.35">
      <c r="A147" s="46" t="s">
        <v>1164</v>
      </c>
      <c r="B147" s="47" t="s">
        <v>1165</v>
      </c>
      <c r="C147" s="46"/>
      <c r="D147" s="46" t="s">
        <v>760</v>
      </c>
      <c r="E147" s="33" t="s">
        <v>724</v>
      </c>
      <c r="F147" s="32" t="s">
        <v>1166</v>
      </c>
      <c r="G147" s="32" t="s">
        <v>826</v>
      </c>
      <c r="H147" s="32" t="s">
        <v>737</v>
      </c>
      <c r="I147" s="45">
        <v>16.2</v>
      </c>
      <c r="J147" s="44"/>
      <c r="K147" s="48"/>
      <c r="L147" s="544" t="s">
        <v>829</v>
      </c>
      <c r="M147" s="236" t="s">
        <v>732</v>
      </c>
    </row>
    <row r="148" spans="1:13" s="12" customFormat="1" ht="29" x14ac:dyDescent="0.35">
      <c r="A148" s="46" t="s">
        <v>1167</v>
      </c>
      <c r="B148" s="47" t="s">
        <v>1168</v>
      </c>
      <c r="C148" s="46"/>
      <c r="D148" s="46" t="s">
        <v>760</v>
      </c>
      <c r="E148" s="33" t="s">
        <v>724</v>
      </c>
      <c r="F148" s="32" t="s">
        <v>1169</v>
      </c>
      <c r="G148" s="32" t="s">
        <v>826</v>
      </c>
      <c r="H148" s="32" t="s">
        <v>737</v>
      </c>
      <c r="I148" s="45">
        <v>16.2</v>
      </c>
      <c r="J148" s="44"/>
      <c r="K148" s="527"/>
      <c r="L148" s="544" t="s">
        <v>829</v>
      </c>
      <c r="M148" s="236" t="s">
        <v>732</v>
      </c>
    </row>
    <row r="149" spans="1:13" s="12" customFormat="1" ht="29" x14ac:dyDescent="0.35">
      <c r="A149" s="46" t="s">
        <v>1170</v>
      </c>
      <c r="B149" s="47" t="s">
        <v>1171</v>
      </c>
      <c r="C149" s="46"/>
      <c r="D149" s="46" t="s">
        <v>760</v>
      </c>
      <c r="E149" s="33" t="s">
        <v>724</v>
      </c>
      <c r="F149" s="32" t="s">
        <v>1172</v>
      </c>
      <c r="G149" s="32" t="s">
        <v>826</v>
      </c>
      <c r="H149" s="32" t="s">
        <v>737</v>
      </c>
      <c r="I149" s="45">
        <v>16.2</v>
      </c>
      <c r="J149" s="44"/>
      <c r="K149" s="527"/>
      <c r="L149" s="544" t="s">
        <v>829</v>
      </c>
      <c r="M149" s="236" t="s">
        <v>732</v>
      </c>
    </row>
    <row r="150" spans="1:13" ht="57" customHeight="1" x14ac:dyDescent="0.35">
      <c r="A150" s="23" t="s">
        <v>1173</v>
      </c>
      <c r="B150" s="24"/>
      <c r="C150" s="23"/>
      <c r="D150" s="23" t="s">
        <v>839</v>
      </c>
      <c r="E150" s="23" t="s">
        <v>724</v>
      </c>
      <c r="F150" s="22" t="s">
        <v>1174</v>
      </c>
      <c r="G150" s="22"/>
      <c r="H150" s="22"/>
      <c r="I150" s="22"/>
      <c r="J150" s="43"/>
      <c r="K150" s="529" t="s">
        <v>1175</v>
      </c>
      <c r="L150" s="301" t="s">
        <v>1176</v>
      </c>
      <c r="M150" s="11" t="s">
        <v>726</v>
      </c>
    </row>
    <row r="151" spans="1:13" ht="72.5" x14ac:dyDescent="0.35">
      <c r="A151" s="37" t="s">
        <v>1177</v>
      </c>
      <c r="B151" s="27"/>
      <c r="C151" s="26"/>
      <c r="D151" s="26" t="s">
        <v>723</v>
      </c>
      <c r="E151" s="26" t="s">
        <v>724</v>
      </c>
      <c r="F151" s="25" t="s">
        <v>1178</v>
      </c>
      <c r="G151" s="25" t="s">
        <v>730</v>
      </c>
      <c r="H151" s="18" t="s">
        <v>1179</v>
      </c>
      <c r="I151" s="31">
        <v>2</v>
      </c>
      <c r="J151" s="25"/>
      <c r="K151" s="522"/>
      <c r="L151" s="430"/>
      <c r="M151" s="236" t="s">
        <v>732</v>
      </c>
    </row>
    <row r="152" spans="1:13" ht="29" x14ac:dyDescent="0.35">
      <c r="A152" s="33" t="s">
        <v>1180</v>
      </c>
      <c r="B152" s="34"/>
      <c r="C152" s="33"/>
      <c r="D152" s="33" t="s">
        <v>760</v>
      </c>
      <c r="E152" s="33" t="s">
        <v>771</v>
      </c>
      <c r="F152" s="32" t="s">
        <v>1181</v>
      </c>
      <c r="G152" s="32" t="s">
        <v>735</v>
      </c>
      <c r="H152" s="32" t="s">
        <v>737</v>
      </c>
      <c r="I152" s="32">
        <v>1000</v>
      </c>
      <c r="J152" s="32" t="s">
        <v>1182</v>
      </c>
      <c r="K152" s="530"/>
      <c r="L152" s="52"/>
      <c r="M152" s="236" t="s">
        <v>732</v>
      </c>
    </row>
    <row r="153" spans="1:13" s="12" customFormat="1" ht="29" x14ac:dyDescent="0.35">
      <c r="A153" s="33" t="s">
        <v>1183</v>
      </c>
      <c r="B153" s="34"/>
      <c r="C153" s="33"/>
      <c r="D153" s="33" t="s">
        <v>760</v>
      </c>
      <c r="E153" s="33" t="s">
        <v>724</v>
      </c>
      <c r="F153" s="32" t="s">
        <v>1184</v>
      </c>
      <c r="G153" s="32" t="s">
        <v>826</v>
      </c>
      <c r="H153" s="32" t="s">
        <v>737</v>
      </c>
      <c r="I153" s="32">
        <v>16.2</v>
      </c>
      <c r="J153" s="32"/>
      <c r="K153" s="48"/>
      <c r="L153" s="544" t="s">
        <v>829</v>
      </c>
      <c r="M153" s="236" t="s">
        <v>732</v>
      </c>
    </row>
    <row r="154" spans="1:13" s="12" customFormat="1" ht="14.5" x14ac:dyDescent="0.35">
      <c r="A154" s="33" t="s">
        <v>1185</v>
      </c>
      <c r="B154" s="34"/>
      <c r="C154" s="33"/>
      <c r="D154" s="33" t="s">
        <v>760</v>
      </c>
      <c r="E154" s="33" t="s">
        <v>724</v>
      </c>
      <c r="F154" s="32" t="s">
        <v>1186</v>
      </c>
      <c r="G154" s="32" t="s">
        <v>730</v>
      </c>
      <c r="H154" s="32" t="s">
        <v>737</v>
      </c>
      <c r="I154" s="32">
        <v>5</v>
      </c>
      <c r="J154" s="32"/>
      <c r="K154" s="48"/>
      <c r="L154" s="52"/>
      <c r="M154" s="236" t="s">
        <v>732</v>
      </c>
    </row>
    <row r="155" spans="1:13" s="12" customFormat="1" ht="43.5" x14ac:dyDescent="0.35">
      <c r="A155" s="33" t="s">
        <v>1187</v>
      </c>
      <c r="B155" s="34"/>
      <c r="C155" s="33"/>
      <c r="D155" s="33" t="s">
        <v>760</v>
      </c>
      <c r="E155" s="33" t="s">
        <v>724</v>
      </c>
      <c r="F155" s="32" t="s">
        <v>1188</v>
      </c>
      <c r="G155" s="32" t="s">
        <v>730</v>
      </c>
      <c r="H155" s="32" t="s">
        <v>1117</v>
      </c>
      <c r="I155" s="32">
        <v>2</v>
      </c>
      <c r="J155" s="32"/>
      <c r="K155" s="48"/>
      <c r="L155" s="52"/>
      <c r="M155" s="236" t="s">
        <v>732</v>
      </c>
    </row>
    <row r="156" spans="1:13" s="12" customFormat="1" ht="29" x14ac:dyDescent="0.35">
      <c r="A156" s="46" t="s">
        <v>1135</v>
      </c>
      <c r="B156" s="47"/>
      <c r="C156" s="46"/>
      <c r="D156" s="46" t="s">
        <v>760</v>
      </c>
      <c r="E156" s="33" t="s">
        <v>724</v>
      </c>
      <c r="F156" s="32" t="s">
        <v>1189</v>
      </c>
      <c r="G156" s="32" t="s">
        <v>730</v>
      </c>
      <c r="H156" s="32" t="s">
        <v>1137</v>
      </c>
      <c r="I156" s="32">
        <v>1</v>
      </c>
      <c r="J156" s="32"/>
      <c r="K156" s="48"/>
      <c r="L156" s="52"/>
      <c r="M156" s="236" t="s">
        <v>732</v>
      </c>
    </row>
    <row r="157" spans="1:13" s="12" customFormat="1" ht="14.5" x14ac:dyDescent="0.35">
      <c r="A157" s="46" t="s">
        <v>1190</v>
      </c>
      <c r="B157" s="47"/>
      <c r="C157" s="46"/>
      <c r="D157" s="46" t="s">
        <v>887</v>
      </c>
      <c r="E157" s="33" t="s">
        <v>724</v>
      </c>
      <c r="F157" s="32" t="s">
        <v>1191</v>
      </c>
      <c r="G157" s="32" t="s">
        <v>745</v>
      </c>
      <c r="H157" s="32" t="s">
        <v>802</v>
      </c>
      <c r="I157" s="32">
        <v>10</v>
      </c>
      <c r="J157" s="32"/>
      <c r="K157" s="48"/>
      <c r="L157" s="52"/>
      <c r="M157" s="236" t="s">
        <v>732</v>
      </c>
    </row>
    <row r="158" spans="1:13" s="12" customFormat="1" ht="14.5" x14ac:dyDescent="0.35">
      <c r="A158" s="46" t="s">
        <v>1192</v>
      </c>
      <c r="B158" s="47"/>
      <c r="C158" s="46"/>
      <c r="D158" s="46" t="s">
        <v>887</v>
      </c>
      <c r="E158" s="33" t="s">
        <v>724</v>
      </c>
      <c r="F158" s="32" t="s">
        <v>1193</v>
      </c>
      <c r="G158" s="32" t="s">
        <v>745</v>
      </c>
      <c r="H158" s="32" t="s">
        <v>802</v>
      </c>
      <c r="I158" s="32">
        <v>10</v>
      </c>
      <c r="J158" s="32"/>
      <c r="K158" s="48"/>
      <c r="L158" s="52"/>
      <c r="M158" s="236" t="s">
        <v>732</v>
      </c>
    </row>
    <row r="159" spans="1:13" s="12" customFormat="1" ht="14.5" x14ac:dyDescent="0.35">
      <c r="A159" s="33" t="s">
        <v>1194</v>
      </c>
      <c r="B159" s="34"/>
      <c r="C159" s="33"/>
      <c r="D159" s="33" t="s">
        <v>760</v>
      </c>
      <c r="E159" s="508" t="s">
        <v>724</v>
      </c>
      <c r="F159" s="32" t="s">
        <v>1195</v>
      </c>
      <c r="G159" s="32" t="s">
        <v>735</v>
      </c>
      <c r="H159" s="32" t="s">
        <v>737</v>
      </c>
      <c r="I159" s="32">
        <v>500</v>
      </c>
      <c r="J159" s="32"/>
      <c r="K159" s="48"/>
      <c r="L159" s="52"/>
      <c r="M159" s="236" t="s">
        <v>732</v>
      </c>
    </row>
    <row r="160" spans="1:13" ht="29" x14ac:dyDescent="0.35">
      <c r="A160" s="23" t="s">
        <v>1196</v>
      </c>
      <c r="B160" s="24"/>
      <c r="C160" s="23"/>
      <c r="D160" s="23" t="s">
        <v>839</v>
      </c>
      <c r="E160" s="23" t="s">
        <v>724</v>
      </c>
      <c r="F160" s="22" t="s">
        <v>1197</v>
      </c>
      <c r="G160" s="22"/>
      <c r="H160" s="22"/>
      <c r="I160" s="22"/>
      <c r="J160" s="22"/>
      <c r="K160" s="519" t="s">
        <v>1198</v>
      </c>
      <c r="L160" s="301" t="s">
        <v>1199</v>
      </c>
      <c r="M160" s="11" t="s">
        <v>726</v>
      </c>
    </row>
    <row r="161" spans="1:13" ht="43.5" x14ac:dyDescent="0.35">
      <c r="A161" s="37" t="s">
        <v>1200</v>
      </c>
      <c r="B161" s="27"/>
      <c r="C161" s="26"/>
      <c r="D161" s="26" t="s">
        <v>723</v>
      </c>
      <c r="E161" s="26" t="s">
        <v>724</v>
      </c>
      <c r="F161" s="25" t="s">
        <v>1201</v>
      </c>
      <c r="G161" s="25" t="s">
        <v>730</v>
      </c>
      <c r="H161" s="25" t="s">
        <v>1202</v>
      </c>
      <c r="I161" s="36">
        <v>2</v>
      </c>
      <c r="J161" s="18"/>
      <c r="K161" s="103"/>
      <c r="L161" s="430"/>
      <c r="M161" s="236" t="s">
        <v>732</v>
      </c>
    </row>
    <row r="162" spans="1:13" ht="29" x14ac:dyDescent="0.35">
      <c r="A162" s="33" t="s">
        <v>1203</v>
      </c>
      <c r="B162" s="34"/>
      <c r="C162" s="33"/>
      <c r="D162" s="33" t="s">
        <v>760</v>
      </c>
      <c r="E162" s="33" t="s">
        <v>771</v>
      </c>
      <c r="F162" s="32" t="s">
        <v>1204</v>
      </c>
      <c r="G162" s="32" t="s">
        <v>735</v>
      </c>
      <c r="H162" s="32" t="s">
        <v>737</v>
      </c>
      <c r="I162" s="32">
        <v>1000</v>
      </c>
      <c r="J162" s="32" t="s">
        <v>1182</v>
      </c>
      <c r="K162" s="48"/>
      <c r="L162" s="52"/>
      <c r="M162" s="236" t="s">
        <v>732</v>
      </c>
    </row>
    <row r="163" spans="1:13" ht="29" x14ac:dyDescent="0.35">
      <c r="A163" s="37" t="s">
        <v>1205</v>
      </c>
      <c r="B163" s="27"/>
      <c r="C163" s="26"/>
      <c r="D163" s="26" t="s">
        <v>760</v>
      </c>
      <c r="E163" s="26" t="s">
        <v>724</v>
      </c>
      <c r="F163" s="25" t="s">
        <v>1206</v>
      </c>
      <c r="G163" s="25" t="s">
        <v>826</v>
      </c>
      <c r="H163" s="25" t="s">
        <v>737</v>
      </c>
      <c r="I163" s="36">
        <v>16.2</v>
      </c>
      <c r="J163" s="18"/>
      <c r="K163" s="103"/>
      <c r="L163" s="544" t="s">
        <v>829</v>
      </c>
      <c r="M163" s="236" t="s">
        <v>732</v>
      </c>
    </row>
    <row r="164" spans="1:13" ht="29" x14ac:dyDescent="0.35">
      <c r="A164" s="37" t="s">
        <v>1207</v>
      </c>
      <c r="B164" s="27"/>
      <c r="C164" s="26"/>
      <c r="D164" s="26" t="s">
        <v>760</v>
      </c>
      <c r="E164" s="26" t="s">
        <v>724</v>
      </c>
      <c r="F164" s="25" t="s">
        <v>1208</v>
      </c>
      <c r="G164" s="25" t="s">
        <v>826</v>
      </c>
      <c r="H164" s="25" t="s">
        <v>737</v>
      </c>
      <c r="I164" s="36">
        <v>16.2</v>
      </c>
      <c r="J164" s="18"/>
      <c r="K164" s="103"/>
      <c r="L164" s="544" t="s">
        <v>829</v>
      </c>
      <c r="M164" s="236" t="s">
        <v>732</v>
      </c>
    </row>
    <row r="165" spans="1:13" ht="14.5" x14ac:dyDescent="0.35">
      <c r="A165" s="37" t="s">
        <v>1209</v>
      </c>
      <c r="B165" s="27"/>
      <c r="C165" s="26"/>
      <c r="D165" s="26" t="s">
        <v>760</v>
      </c>
      <c r="E165" s="26" t="s">
        <v>724</v>
      </c>
      <c r="F165" s="25" t="s">
        <v>1210</v>
      </c>
      <c r="G165" s="25" t="s">
        <v>945</v>
      </c>
      <c r="H165" s="25" t="s">
        <v>737</v>
      </c>
      <c r="I165" s="36">
        <v>3.9</v>
      </c>
      <c r="J165" s="18"/>
      <c r="K165" s="103"/>
      <c r="L165" s="430"/>
      <c r="M165" s="236" t="s">
        <v>732</v>
      </c>
    </row>
    <row r="166" spans="1:13" ht="29" x14ac:dyDescent="0.35">
      <c r="A166" s="23" t="s">
        <v>1211</v>
      </c>
      <c r="B166" s="24"/>
      <c r="C166" s="23"/>
      <c r="D166" s="23" t="s">
        <v>760</v>
      </c>
      <c r="E166" s="23" t="s">
        <v>724</v>
      </c>
      <c r="F166" s="22" t="s">
        <v>1212</v>
      </c>
      <c r="G166" s="22"/>
      <c r="H166" s="22"/>
      <c r="I166" s="22"/>
      <c r="J166" s="22"/>
      <c r="K166" s="519" t="s">
        <v>1213</v>
      </c>
      <c r="L166" s="301" t="s">
        <v>1214</v>
      </c>
      <c r="M166" s="11" t="s">
        <v>726</v>
      </c>
    </row>
    <row r="167" spans="1:13" ht="29" x14ac:dyDescent="0.35">
      <c r="A167" s="717" t="s">
        <v>1215</v>
      </c>
      <c r="B167" s="718" t="s">
        <v>1216</v>
      </c>
      <c r="C167" s="717"/>
      <c r="D167" s="717" t="s">
        <v>723</v>
      </c>
      <c r="E167" s="717" t="s">
        <v>724</v>
      </c>
      <c r="F167" s="719" t="s">
        <v>1217</v>
      </c>
      <c r="G167" s="720" t="s">
        <v>826</v>
      </c>
      <c r="H167" s="720" t="s">
        <v>737</v>
      </c>
      <c r="I167" s="717">
        <v>16.2</v>
      </c>
      <c r="J167" s="706" t="s">
        <v>1218</v>
      </c>
      <c r="K167" s="706"/>
      <c r="L167" s="544" t="s">
        <v>829</v>
      </c>
      <c r="M167" s="236" t="s">
        <v>732</v>
      </c>
    </row>
    <row r="168" spans="1:13" ht="29" x14ac:dyDescent="0.35">
      <c r="A168" s="717" t="s">
        <v>1219</v>
      </c>
      <c r="B168" s="718" t="s">
        <v>1220</v>
      </c>
      <c r="C168" s="717"/>
      <c r="D168" s="717" t="s">
        <v>723</v>
      </c>
      <c r="E168" s="717" t="s">
        <v>724</v>
      </c>
      <c r="F168" s="719" t="s">
        <v>1221</v>
      </c>
      <c r="G168" s="720" t="s">
        <v>826</v>
      </c>
      <c r="H168" s="720" t="s">
        <v>737</v>
      </c>
      <c r="I168" s="717">
        <v>16.2</v>
      </c>
      <c r="J168" s="706" t="s">
        <v>1218</v>
      </c>
      <c r="K168" s="706"/>
      <c r="L168" s="544" t="s">
        <v>829</v>
      </c>
      <c r="M168" s="236" t="s">
        <v>732</v>
      </c>
    </row>
    <row r="169" spans="1:13" ht="29" x14ac:dyDescent="0.35">
      <c r="A169" s="717" t="s">
        <v>1222</v>
      </c>
      <c r="B169" s="718" t="s">
        <v>1223</v>
      </c>
      <c r="C169" s="717"/>
      <c r="D169" s="717" t="s">
        <v>760</v>
      </c>
      <c r="E169" s="717" t="s">
        <v>724</v>
      </c>
      <c r="F169" s="719" t="s">
        <v>1224</v>
      </c>
      <c r="G169" s="720" t="s">
        <v>826</v>
      </c>
      <c r="H169" s="720" t="s">
        <v>737</v>
      </c>
      <c r="I169" s="717">
        <v>16.2</v>
      </c>
      <c r="J169" s="706" t="s">
        <v>1218</v>
      </c>
      <c r="K169" s="706"/>
      <c r="L169" s="544" t="s">
        <v>829</v>
      </c>
      <c r="M169" s="236" t="s">
        <v>732</v>
      </c>
    </row>
    <row r="170" spans="1:13" ht="29" x14ac:dyDescent="0.35">
      <c r="A170" s="717" t="s">
        <v>1225</v>
      </c>
      <c r="B170" s="718" t="s">
        <v>1226</v>
      </c>
      <c r="C170" s="717"/>
      <c r="D170" s="717" t="s">
        <v>760</v>
      </c>
      <c r="E170" s="717" t="s">
        <v>724</v>
      </c>
      <c r="F170" s="719" t="s">
        <v>1166</v>
      </c>
      <c r="G170" s="720" t="s">
        <v>826</v>
      </c>
      <c r="H170" s="720" t="s">
        <v>737</v>
      </c>
      <c r="I170" s="717">
        <v>16.2</v>
      </c>
      <c r="J170" s="706" t="s">
        <v>1218</v>
      </c>
      <c r="K170" s="706"/>
      <c r="L170" s="544" t="s">
        <v>829</v>
      </c>
      <c r="M170" s="236" t="s">
        <v>732</v>
      </c>
    </row>
    <row r="171" spans="1:13" ht="14.5" x14ac:dyDescent="0.35">
      <c r="A171" s="37" t="s">
        <v>1227</v>
      </c>
      <c r="B171" s="38" t="s">
        <v>1228</v>
      </c>
      <c r="C171" s="37"/>
      <c r="D171" s="37" t="s">
        <v>723</v>
      </c>
      <c r="E171" s="37" t="s">
        <v>724</v>
      </c>
      <c r="F171" s="18" t="s">
        <v>1229</v>
      </c>
      <c r="G171" s="37" t="s">
        <v>730</v>
      </c>
      <c r="H171" s="37" t="s">
        <v>737</v>
      </c>
      <c r="I171" s="37">
        <v>3</v>
      </c>
      <c r="J171" s="18"/>
      <c r="K171" s="305"/>
      <c r="L171" s="430"/>
      <c r="M171" s="236" t="s">
        <v>732</v>
      </c>
    </row>
    <row r="172" spans="1:13" s="509" customFormat="1" ht="29" x14ac:dyDescent="0.35">
      <c r="A172" s="29" t="s">
        <v>1230</v>
      </c>
      <c r="B172" s="30"/>
      <c r="C172" s="29"/>
      <c r="D172" s="29" t="s">
        <v>760</v>
      </c>
      <c r="E172" s="29" t="s">
        <v>724</v>
      </c>
      <c r="F172" s="28" t="s">
        <v>1231</v>
      </c>
      <c r="G172" s="28"/>
      <c r="H172" s="28"/>
      <c r="I172" s="28"/>
      <c r="J172" s="28"/>
      <c r="K172" s="520" t="s">
        <v>1213</v>
      </c>
      <c r="L172" s="514" t="s">
        <v>1232</v>
      </c>
      <c r="M172" s="11" t="s">
        <v>726</v>
      </c>
    </row>
    <row r="173" spans="1:13" s="8" customFormat="1" ht="29" x14ac:dyDescent="0.35">
      <c r="A173" s="510" t="s">
        <v>1233</v>
      </c>
      <c r="B173" s="38" t="s">
        <v>1216</v>
      </c>
      <c r="C173" s="37"/>
      <c r="D173" s="37" t="s">
        <v>723</v>
      </c>
      <c r="E173" s="37" t="s">
        <v>724</v>
      </c>
      <c r="F173" s="18" t="s">
        <v>1217</v>
      </c>
      <c r="G173" s="36" t="s">
        <v>826</v>
      </c>
      <c r="H173" s="36" t="s">
        <v>737</v>
      </c>
      <c r="I173" s="37">
        <v>16.2</v>
      </c>
      <c r="J173" s="18"/>
      <c r="K173" s="103"/>
      <c r="L173" s="544" t="s">
        <v>829</v>
      </c>
      <c r="M173" s="236" t="s">
        <v>732</v>
      </c>
    </row>
    <row r="174" spans="1:13" s="8" customFormat="1" ht="29" x14ac:dyDescent="0.35">
      <c r="A174" s="510" t="s">
        <v>1234</v>
      </c>
      <c r="B174" s="38" t="s">
        <v>1220</v>
      </c>
      <c r="C174" s="37"/>
      <c r="D174" s="37" t="s">
        <v>723</v>
      </c>
      <c r="E174" s="37" t="s">
        <v>724</v>
      </c>
      <c r="F174" s="18" t="s">
        <v>1221</v>
      </c>
      <c r="G174" s="36" t="s">
        <v>826</v>
      </c>
      <c r="H174" s="36" t="s">
        <v>737</v>
      </c>
      <c r="I174" s="37">
        <v>16.2</v>
      </c>
      <c r="J174" s="18"/>
      <c r="K174" s="103"/>
      <c r="L174" s="544" t="s">
        <v>829</v>
      </c>
      <c r="M174" s="236" t="s">
        <v>732</v>
      </c>
    </row>
    <row r="175" spans="1:13" s="8" customFormat="1" ht="29" x14ac:dyDescent="0.35">
      <c r="A175" s="510" t="s">
        <v>1222</v>
      </c>
      <c r="B175" s="38" t="s">
        <v>1223</v>
      </c>
      <c r="C175" s="37"/>
      <c r="D175" s="37" t="s">
        <v>760</v>
      </c>
      <c r="E175" s="37" t="s">
        <v>724</v>
      </c>
      <c r="F175" s="18" t="s">
        <v>1224</v>
      </c>
      <c r="G175" s="36" t="s">
        <v>826</v>
      </c>
      <c r="H175" s="36" t="s">
        <v>737</v>
      </c>
      <c r="I175" s="37">
        <v>16.2</v>
      </c>
      <c r="J175" s="18"/>
      <c r="K175" s="103"/>
      <c r="L175" s="544" t="s">
        <v>829</v>
      </c>
      <c r="M175" s="236" t="s">
        <v>732</v>
      </c>
    </row>
    <row r="176" spans="1:13" s="8" customFormat="1" ht="14.5" x14ac:dyDescent="0.35">
      <c r="A176" s="510" t="s">
        <v>1235</v>
      </c>
      <c r="B176" s="38" t="s">
        <v>1236</v>
      </c>
      <c r="C176" s="37"/>
      <c r="D176" s="37" t="s">
        <v>760</v>
      </c>
      <c r="E176" s="37" t="s">
        <v>724</v>
      </c>
      <c r="F176" s="18" t="s">
        <v>1237</v>
      </c>
      <c r="G176" s="36"/>
      <c r="H176" s="36"/>
      <c r="I176" s="37"/>
      <c r="J176" s="18"/>
      <c r="K176" s="103"/>
      <c r="L176" s="556"/>
      <c r="M176" s="236" t="s">
        <v>732</v>
      </c>
    </row>
    <row r="177" spans="1:13" s="8" customFormat="1" ht="14.5" x14ac:dyDescent="0.35">
      <c r="A177" s="510" t="s">
        <v>1225</v>
      </c>
      <c r="B177" s="37" t="s">
        <v>1226</v>
      </c>
      <c r="C177" s="37"/>
      <c r="D177" s="37" t="s">
        <v>760</v>
      </c>
      <c r="E177" s="37" t="s">
        <v>724</v>
      </c>
      <c r="F177" s="18" t="s">
        <v>1166</v>
      </c>
      <c r="G177" s="36" t="s">
        <v>826</v>
      </c>
      <c r="H177" s="36" t="s">
        <v>737</v>
      </c>
      <c r="I177" s="37">
        <v>16.2</v>
      </c>
      <c r="J177" s="18"/>
      <c r="K177" s="103"/>
      <c r="L177" s="511"/>
      <c r="M177" s="236" t="s">
        <v>732</v>
      </c>
    </row>
    <row r="178" spans="1:13" s="8" customFormat="1" ht="14.5" x14ac:dyDescent="0.35">
      <c r="A178" s="510" t="s">
        <v>1238</v>
      </c>
      <c r="B178" s="38" t="s">
        <v>1228</v>
      </c>
      <c r="C178" s="37"/>
      <c r="D178" s="37" t="s">
        <v>723</v>
      </c>
      <c r="E178" s="37" t="s">
        <v>724</v>
      </c>
      <c r="F178" s="18" t="s">
        <v>1229</v>
      </c>
      <c r="G178" s="37" t="s">
        <v>730</v>
      </c>
      <c r="H178" s="37" t="s">
        <v>737</v>
      </c>
      <c r="I178" s="37">
        <v>3</v>
      </c>
      <c r="J178" s="18"/>
      <c r="K178" s="305"/>
      <c r="L178" s="511"/>
      <c r="M178" s="236" t="s">
        <v>732</v>
      </c>
    </row>
    <row r="179" spans="1:13" s="432" customFormat="1" ht="51.75" customHeight="1" x14ac:dyDescent="0.35">
      <c r="A179" s="29" t="s">
        <v>1239</v>
      </c>
      <c r="B179" s="30"/>
      <c r="C179" s="29"/>
      <c r="D179" s="29" t="s">
        <v>839</v>
      </c>
      <c r="E179" s="29" t="s">
        <v>724</v>
      </c>
      <c r="F179" s="28" t="s">
        <v>1240</v>
      </c>
      <c r="G179" s="28"/>
      <c r="H179" s="28"/>
      <c r="I179" s="28"/>
      <c r="J179" s="28"/>
      <c r="K179" s="520" t="s">
        <v>1241</v>
      </c>
      <c r="L179" s="555" t="s">
        <v>1242</v>
      </c>
      <c r="M179" s="11" t="s">
        <v>726</v>
      </c>
    </row>
    <row r="180" spans="1:13" ht="51.75" customHeight="1" x14ac:dyDescent="0.35">
      <c r="A180" s="288" t="s">
        <v>1243</v>
      </c>
      <c r="B180" s="34" t="s">
        <v>1243</v>
      </c>
      <c r="C180" s="33" t="s">
        <v>8</v>
      </c>
      <c r="D180" s="33" t="s">
        <v>723</v>
      </c>
      <c r="E180" s="33" t="s">
        <v>724</v>
      </c>
      <c r="F180" s="32" t="s">
        <v>1244</v>
      </c>
      <c r="G180" s="32" t="s">
        <v>730</v>
      </c>
      <c r="H180" s="32" t="s">
        <v>737</v>
      </c>
      <c r="I180" s="32">
        <v>3</v>
      </c>
      <c r="J180" s="32"/>
      <c r="K180" s="45"/>
      <c r="L180" s="511"/>
      <c r="M180" s="236" t="s">
        <v>732</v>
      </c>
    </row>
    <row r="181" spans="1:13" ht="29" x14ac:dyDescent="0.35">
      <c r="A181" s="37" t="s">
        <v>1245</v>
      </c>
      <c r="B181" s="38" t="s">
        <v>1246</v>
      </c>
      <c r="C181" s="37"/>
      <c r="D181" s="37" t="s">
        <v>723</v>
      </c>
      <c r="E181" s="37" t="s">
        <v>724</v>
      </c>
      <c r="F181" s="18" t="s">
        <v>1247</v>
      </c>
      <c r="G181" s="36" t="s">
        <v>735</v>
      </c>
      <c r="H181" s="36" t="s">
        <v>822</v>
      </c>
      <c r="I181" s="36">
        <v>3</v>
      </c>
      <c r="J181" s="18"/>
      <c r="K181" s="305"/>
      <c r="L181" s="511"/>
      <c r="M181" s="236" t="s">
        <v>732</v>
      </c>
    </row>
    <row r="182" spans="1:13" s="12" customFormat="1" ht="29" x14ac:dyDescent="0.35">
      <c r="A182" s="33" t="s">
        <v>1248</v>
      </c>
      <c r="B182" s="34" t="s">
        <v>1249</v>
      </c>
      <c r="C182" s="33"/>
      <c r="D182" s="33" t="s">
        <v>723</v>
      </c>
      <c r="E182" s="33" t="s">
        <v>724</v>
      </c>
      <c r="F182" s="32" t="s">
        <v>1060</v>
      </c>
      <c r="G182" s="32" t="s">
        <v>826</v>
      </c>
      <c r="H182" s="32" t="s">
        <v>737</v>
      </c>
      <c r="I182" s="32">
        <v>16.2</v>
      </c>
      <c r="J182" s="32"/>
      <c r="K182" s="45"/>
      <c r="L182" s="544" t="s">
        <v>829</v>
      </c>
      <c r="M182" s="236" t="s">
        <v>732</v>
      </c>
    </row>
    <row r="183" spans="1:13" s="12" customFormat="1" ht="29" x14ac:dyDescent="0.35">
      <c r="A183" s="33" t="s">
        <v>1250</v>
      </c>
      <c r="B183" s="34" t="s">
        <v>1251</v>
      </c>
      <c r="C183" s="33"/>
      <c r="D183" s="33" t="s">
        <v>723</v>
      </c>
      <c r="E183" s="33" t="s">
        <v>724</v>
      </c>
      <c r="F183" s="32" t="s">
        <v>1064</v>
      </c>
      <c r="G183" s="32" t="s">
        <v>826</v>
      </c>
      <c r="H183" s="32" t="s">
        <v>737</v>
      </c>
      <c r="I183" s="32">
        <v>16.2</v>
      </c>
      <c r="J183" s="32"/>
      <c r="K183" s="45"/>
      <c r="L183" s="544" t="s">
        <v>829</v>
      </c>
      <c r="M183" s="236" t="s">
        <v>732</v>
      </c>
    </row>
    <row r="184" spans="1:13" ht="14.5" x14ac:dyDescent="0.35">
      <c r="A184" s="37" t="s">
        <v>1252</v>
      </c>
      <c r="B184" s="38" t="s">
        <v>1253</v>
      </c>
      <c r="C184" s="37"/>
      <c r="D184" s="37" t="s">
        <v>723</v>
      </c>
      <c r="E184" s="37" t="s">
        <v>724</v>
      </c>
      <c r="F184" s="18" t="s">
        <v>1254</v>
      </c>
      <c r="G184" s="36" t="s">
        <v>745</v>
      </c>
      <c r="H184" s="36" t="s">
        <v>802</v>
      </c>
      <c r="I184" s="36">
        <v>10</v>
      </c>
      <c r="J184" s="18"/>
      <c r="K184" s="305"/>
      <c r="L184" s="511"/>
      <c r="M184" s="236" t="s">
        <v>732</v>
      </c>
    </row>
    <row r="185" spans="1:13" ht="101.5" x14ac:dyDescent="0.35">
      <c r="A185" s="23" t="s">
        <v>1255</v>
      </c>
      <c r="B185" s="24"/>
      <c r="C185" s="23"/>
      <c r="D185" s="23" t="s">
        <v>760</v>
      </c>
      <c r="E185" s="23" t="s">
        <v>771</v>
      </c>
      <c r="F185" s="22" t="s">
        <v>1256</v>
      </c>
      <c r="G185" s="22"/>
      <c r="H185" s="22"/>
      <c r="I185" s="22"/>
      <c r="J185" s="669" t="s">
        <v>1257</v>
      </c>
      <c r="K185" s="519"/>
      <c r="L185" s="519" t="s">
        <v>1258</v>
      </c>
      <c r="M185" s="11" t="s">
        <v>726</v>
      </c>
    </row>
    <row r="186" spans="1:13" ht="29" x14ac:dyDescent="0.35">
      <c r="A186" s="717" t="s">
        <v>1259</v>
      </c>
      <c r="B186" s="718" t="s">
        <v>1260</v>
      </c>
      <c r="C186" s="717"/>
      <c r="D186" s="717" t="s">
        <v>723</v>
      </c>
      <c r="E186" s="717" t="s">
        <v>724</v>
      </c>
      <c r="F186" s="719" t="s">
        <v>1261</v>
      </c>
      <c r="G186" s="720" t="s">
        <v>945</v>
      </c>
      <c r="H186" s="720" t="s">
        <v>737</v>
      </c>
      <c r="I186" s="720">
        <v>3.9</v>
      </c>
      <c r="J186" s="702" t="s">
        <v>1262</v>
      </c>
      <c r="K186" s="764"/>
      <c r="L186" s="763"/>
      <c r="M186" s="236" t="s">
        <v>732</v>
      </c>
    </row>
    <row r="187" spans="1:13" ht="29" x14ac:dyDescent="0.35">
      <c r="A187" s="23" t="s">
        <v>1263</v>
      </c>
      <c r="B187" s="24"/>
      <c r="C187" s="23"/>
      <c r="D187" s="23" t="s">
        <v>751</v>
      </c>
      <c r="E187" s="23" t="s">
        <v>724</v>
      </c>
      <c r="F187" s="22" t="s">
        <v>1264</v>
      </c>
      <c r="G187" s="22"/>
      <c r="H187" s="22"/>
      <c r="I187" s="22"/>
      <c r="J187" s="22"/>
      <c r="K187" s="519" t="s">
        <v>1265</v>
      </c>
      <c r="L187" s="519" t="s">
        <v>1266</v>
      </c>
      <c r="M187" s="11" t="s">
        <v>726</v>
      </c>
    </row>
    <row r="188" spans="1:13" ht="62.25" customHeight="1" x14ac:dyDescent="0.35">
      <c r="A188" s="61" t="s">
        <v>1267</v>
      </c>
      <c r="B188" s="38" t="s">
        <v>1268</v>
      </c>
      <c r="C188" s="37" t="s">
        <v>8</v>
      </c>
      <c r="D188" s="37" t="s">
        <v>723</v>
      </c>
      <c r="E188" s="37" t="s">
        <v>724</v>
      </c>
      <c r="F188" s="18" t="s">
        <v>1269</v>
      </c>
      <c r="G188" s="36" t="s">
        <v>735</v>
      </c>
      <c r="H188" s="36" t="s">
        <v>737</v>
      </c>
      <c r="I188" s="36">
        <v>5</v>
      </c>
      <c r="J188" s="18"/>
      <c r="K188" s="103"/>
      <c r="L188" s="511"/>
      <c r="M188" s="236" t="s">
        <v>732</v>
      </c>
    </row>
    <row r="189" spans="1:13" ht="62.25" customHeight="1" x14ac:dyDescent="0.35">
      <c r="A189" s="37" t="s">
        <v>1270</v>
      </c>
      <c r="B189" s="38" t="s">
        <v>1271</v>
      </c>
      <c r="C189" s="37"/>
      <c r="D189" s="37" t="s">
        <v>723</v>
      </c>
      <c r="E189" s="37" t="s">
        <v>724</v>
      </c>
      <c r="F189" s="18" t="s">
        <v>1272</v>
      </c>
      <c r="G189" s="36" t="s">
        <v>945</v>
      </c>
      <c r="H189" s="36" t="s">
        <v>737</v>
      </c>
      <c r="I189" s="36">
        <v>3.9</v>
      </c>
      <c r="J189" s="18"/>
      <c r="K189" s="103"/>
      <c r="L189" s="511"/>
      <c r="M189" s="236" t="s">
        <v>732</v>
      </c>
    </row>
    <row r="190" spans="1:13" ht="43.5" x14ac:dyDescent="0.35">
      <c r="A190" s="23" t="s">
        <v>1273</v>
      </c>
      <c r="B190" s="24"/>
      <c r="C190" s="23"/>
      <c r="D190" s="23" t="s">
        <v>839</v>
      </c>
      <c r="E190" s="23" t="s">
        <v>724</v>
      </c>
      <c r="F190" s="22" t="s">
        <v>1274</v>
      </c>
      <c r="G190" s="22"/>
      <c r="H190" s="22"/>
      <c r="I190" s="22"/>
      <c r="J190" s="22"/>
      <c r="K190" s="519" t="s">
        <v>1275</v>
      </c>
      <c r="L190" s="519" t="s">
        <v>1276</v>
      </c>
      <c r="M190" s="11" t="s">
        <v>726</v>
      </c>
    </row>
    <row r="191" spans="1:13" s="12" customFormat="1" ht="43.5" x14ac:dyDescent="0.35">
      <c r="A191" s="33" t="s">
        <v>1277</v>
      </c>
      <c r="B191" s="34" t="s">
        <v>1278</v>
      </c>
      <c r="C191" s="33"/>
      <c r="D191" s="33" t="s">
        <v>760</v>
      </c>
      <c r="E191" s="33" t="s">
        <v>724</v>
      </c>
      <c r="F191" s="32" t="s">
        <v>1279</v>
      </c>
      <c r="G191" s="32" t="s">
        <v>730</v>
      </c>
      <c r="H191" s="32" t="s">
        <v>1280</v>
      </c>
      <c r="I191" s="32">
        <v>2</v>
      </c>
      <c r="J191" s="32"/>
      <c r="K191" s="48" t="s">
        <v>1281</v>
      </c>
      <c r="L191" s="511"/>
      <c r="M191" s="236" t="s">
        <v>732</v>
      </c>
    </row>
    <row r="192" spans="1:13" s="12" customFormat="1" ht="43.5" x14ac:dyDescent="0.35">
      <c r="A192" s="33" t="s">
        <v>1282</v>
      </c>
      <c r="B192" s="34" t="s">
        <v>1283</v>
      </c>
      <c r="C192" s="33"/>
      <c r="D192" s="33" t="s">
        <v>760</v>
      </c>
      <c r="E192" s="33" t="s">
        <v>724</v>
      </c>
      <c r="F192" s="32" t="s">
        <v>1284</v>
      </c>
      <c r="G192" s="32" t="s">
        <v>735</v>
      </c>
      <c r="H192" s="32" t="s">
        <v>737</v>
      </c>
      <c r="I192" s="32">
        <v>500</v>
      </c>
      <c r="J192" s="32"/>
      <c r="K192" s="48" t="s">
        <v>1281</v>
      </c>
      <c r="L192" s="511"/>
      <c r="M192" s="236" t="s">
        <v>732</v>
      </c>
    </row>
    <row r="193" spans="1:13" s="12" customFormat="1" ht="43.5" x14ac:dyDescent="0.35">
      <c r="A193" s="33" t="s">
        <v>1285</v>
      </c>
      <c r="B193" s="34" t="s">
        <v>1286</v>
      </c>
      <c r="C193" s="33"/>
      <c r="D193" s="33" t="s">
        <v>760</v>
      </c>
      <c r="E193" s="33" t="s">
        <v>724</v>
      </c>
      <c r="F193" s="32" t="s">
        <v>1287</v>
      </c>
      <c r="G193" s="32" t="s">
        <v>745</v>
      </c>
      <c r="H193" s="32" t="s">
        <v>802</v>
      </c>
      <c r="I193" s="32">
        <v>10</v>
      </c>
      <c r="J193" s="32"/>
      <c r="K193" s="48" t="s">
        <v>1281</v>
      </c>
      <c r="L193" s="511"/>
      <c r="M193" s="236" t="s">
        <v>732</v>
      </c>
    </row>
    <row r="194" spans="1:13" s="12" customFormat="1" ht="43.5" x14ac:dyDescent="0.35">
      <c r="A194" s="33" t="s">
        <v>1288</v>
      </c>
      <c r="B194" s="34" t="s">
        <v>1289</v>
      </c>
      <c r="C194" s="33"/>
      <c r="D194" s="33" t="s">
        <v>760</v>
      </c>
      <c r="E194" s="33" t="s">
        <v>724</v>
      </c>
      <c r="F194" s="32" t="s">
        <v>1290</v>
      </c>
      <c r="G194" s="32" t="s">
        <v>730</v>
      </c>
      <c r="H194" s="32" t="s">
        <v>737</v>
      </c>
      <c r="I194" s="32">
        <v>5</v>
      </c>
      <c r="J194" s="32"/>
      <c r="K194" s="48" t="s">
        <v>1281</v>
      </c>
      <c r="L194" s="511"/>
      <c r="M194" s="236" t="s">
        <v>732</v>
      </c>
    </row>
    <row r="195" spans="1:13" s="12" customFormat="1" ht="43.5" x14ac:dyDescent="0.35">
      <c r="A195" s="33" t="s">
        <v>1291</v>
      </c>
      <c r="B195" s="34" t="s">
        <v>1292</v>
      </c>
      <c r="C195" s="33"/>
      <c r="D195" s="33" t="s">
        <v>760</v>
      </c>
      <c r="E195" s="33" t="s">
        <v>724</v>
      </c>
      <c r="F195" s="32" t="s">
        <v>1293</v>
      </c>
      <c r="G195" s="32" t="s">
        <v>730</v>
      </c>
      <c r="H195" s="32" t="s">
        <v>1294</v>
      </c>
      <c r="I195" s="32">
        <v>1</v>
      </c>
      <c r="J195" s="32"/>
      <c r="K195" s="48" t="s">
        <v>1281</v>
      </c>
      <c r="L195" s="511"/>
      <c r="M195" s="236" t="s">
        <v>732</v>
      </c>
    </row>
    <row r="196" spans="1:13" s="12" customFormat="1" ht="43.5" x14ac:dyDescent="0.35">
      <c r="A196" s="33" t="s">
        <v>1295</v>
      </c>
      <c r="B196" s="34" t="s">
        <v>1296</v>
      </c>
      <c r="C196" s="33"/>
      <c r="D196" s="33" t="s">
        <v>760</v>
      </c>
      <c r="E196" s="33" t="s">
        <v>724</v>
      </c>
      <c r="F196" s="32" t="s">
        <v>1297</v>
      </c>
      <c r="G196" s="32" t="s">
        <v>730</v>
      </c>
      <c r="H196" s="32" t="s">
        <v>1137</v>
      </c>
      <c r="I196" s="32">
        <v>1</v>
      </c>
      <c r="J196" s="32"/>
      <c r="K196" s="48" t="s">
        <v>1281</v>
      </c>
      <c r="L196" s="511"/>
      <c r="M196" s="236" t="s">
        <v>732</v>
      </c>
    </row>
    <row r="197" spans="1:13" s="12" customFormat="1" ht="43.5" x14ac:dyDescent="0.35">
      <c r="A197" s="33" t="s">
        <v>1298</v>
      </c>
      <c r="B197" s="34" t="s">
        <v>1299</v>
      </c>
      <c r="C197" s="33"/>
      <c r="D197" s="33" t="s">
        <v>760</v>
      </c>
      <c r="E197" s="33" t="s">
        <v>724</v>
      </c>
      <c r="F197" s="32" t="s">
        <v>1300</v>
      </c>
      <c r="G197" s="32" t="s">
        <v>745</v>
      </c>
      <c r="H197" s="32" t="s">
        <v>802</v>
      </c>
      <c r="I197" s="32">
        <v>10</v>
      </c>
      <c r="J197" s="32"/>
      <c r="K197" s="48" t="s">
        <v>1281</v>
      </c>
      <c r="L197" s="511"/>
      <c r="M197" s="236" t="s">
        <v>732</v>
      </c>
    </row>
    <row r="198" spans="1:13" s="12" customFormat="1" ht="43.5" x14ac:dyDescent="0.35">
      <c r="A198" s="33" t="s">
        <v>1301</v>
      </c>
      <c r="B198" s="34" t="s">
        <v>1302</v>
      </c>
      <c r="C198" s="33"/>
      <c r="D198" s="33" t="s">
        <v>760</v>
      </c>
      <c r="E198" s="33" t="s">
        <v>724</v>
      </c>
      <c r="F198" s="32" t="s">
        <v>1303</v>
      </c>
      <c r="G198" s="32" t="s">
        <v>745</v>
      </c>
      <c r="H198" s="32" t="s">
        <v>802</v>
      </c>
      <c r="I198" s="32">
        <v>10</v>
      </c>
      <c r="J198" s="32"/>
      <c r="K198" s="48" t="s">
        <v>1281</v>
      </c>
      <c r="L198" s="511"/>
      <c r="M198" s="236" t="s">
        <v>732</v>
      </c>
    </row>
    <row r="199" spans="1:13" s="12" customFormat="1" ht="43.5" x14ac:dyDescent="0.35">
      <c r="A199" s="33" t="s">
        <v>1304</v>
      </c>
      <c r="B199" s="34" t="s">
        <v>1305</v>
      </c>
      <c r="C199" s="33"/>
      <c r="D199" s="33" t="s">
        <v>760</v>
      </c>
      <c r="E199" s="33" t="s">
        <v>724</v>
      </c>
      <c r="F199" s="32" t="s">
        <v>1306</v>
      </c>
      <c r="G199" s="32" t="s">
        <v>730</v>
      </c>
      <c r="H199" s="32" t="s">
        <v>737</v>
      </c>
      <c r="I199" s="32">
        <v>5</v>
      </c>
      <c r="J199" s="32"/>
      <c r="K199" s="48" t="s">
        <v>1281</v>
      </c>
      <c r="L199" s="511"/>
      <c r="M199" s="236" t="s">
        <v>732</v>
      </c>
    </row>
    <row r="200" spans="1:13" s="12" customFormat="1" ht="43.5" x14ac:dyDescent="0.35">
      <c r="A200" s="33" t="s">
        <v>1307</v>
      </c>
      <c r="B200" s="34" t="s">
        <v>1308</v>
      </c>
      <c r="C200" s="33"/>
      <c r="D200" s="33" t="s">
        <v>760</v>
      </c>
      <c r="E200" s="33" t="s">
        <v>724</v>
      </c>
      <c r="F200" s="32" t="s">
        <v>1309</v>
      </c>
      <c r="G200" s="32" t="s">
        <v>730</v>
      </c>
      <c r="H200" s="32" t="s">
        <v>1294</v>
      </c>
      <c r="I200" s="32">
        <v>1</v>
      </c>
      <c r="J200" s="32"/>
      <c r="K200" s="48" t="s">
        <v>1281</v>
      </c>
      <c r="L200" s="511"/>
      <c r="M200" s="236" t="s">
        <v>732</v>
      </c>
    </row>
    <row r="201" spans="1:13" s="12" customFormat="1" ht="43.5" x14ac:dyDescent="0.35">
      <c r="A201" s="33" t="s">
        <v>1310</v>
      </c>
      <c r="B201" s="34" t="s">
        <v>1311</v>
      </c>
      <c r="C201" s="33"/>
      <c r="D201" s="33" t="s">
        <v>760</v>
      </c>
      <c r="E201" s="33" t="s">
        <v>724</v>
      </c>
      <c r="F201" s="32" t="s">
        <v>1312</v>
      </c>
      <c r="G201" s="32" t="s">
        <v>730</v>
      </c>
      <c r="H201" s="32" t="s">
        <v>1137</v>
      </c>
      <c r="I201" s="32">
        <v>1</v>
      </c>
      <c r="J201" s="32"/>
      <c r="K201" s="48" t="s">
        <v>1281</v>
      </c>
      <c r="L201" s="511"/>
      <c r="M201" s="236" t="s">
        <v>732</v>
      </c>
    </row>
    <row r="202" spans="1:13" s="12" customFormat="1" ht="43.5" x14ac:dyDescent="0.35">
      <c r="A202" s="33" t="s">
        <v>1313</v>
      </c>
      <c r="B202" s="34" t="s">
        <v>1314</v>
      </c>
      <c r="C202" s="33"/>
      <c r="D202" s="33" t="s">
        <v>760</v>
      </c>
      <c r="E202" s="33" t="s">
        <v>724</v>
      </c>
      <c r="F202" s="32" t="s">
        <v>1315</v>
      </c>
      <c r="G202" s="32" t="s">
        <v>745</v>
      </c>
      <c r="H202" s="32" t="s">
        <v>802</v>
      </c>
      <c r="I202" s="32">
        <v>10</v>
      </c>
      <c r="J202" s="32"/>
      <c r="K202" s="48" t="s">
        <v>1281</v>
      </c>
      <c r="L202" s="511"/>
      <c r="M202" s="236" t="s">
        <v>732</v>
      </c>
    </row>
    <row r="203" spans="1:13" s="12" customFormat="1" ht="43.5" x14ac:dyDescent="0.35">
      <c r="A203" s="33" t="s">
        <v>1316</v>
      </c>
      <c r="B203" s="34" t="s">
        <v>1317</v>
      </c>
      <c r="C203" s="33"/>
      <c r="D203" s="33" t="s">
        <v>760</v>
      </c>
      <c r="E203" s="33" t="s">
        <v>724</v>
      </c>
      <c r="F203" s="32" t="s">
        <v>1318</v>
      </c>
      <c r="G203" s="32" t="s">
        <v>745</v>
      </c>
      <c r="H203" s="32" t="s">
        <v>802</v>
      </c>
      <c r="I203" s="32">
        <v>10</v>
      </c>
      <c r="J203" s="32"/>
      <c r="K203" s="48" t="s">
        <v>1281</v>
      </c>
      <c r="L203" s="511"/>
      <c r="M203" s="236" t="s">
        <v>732</v>
      </c>
    </row>
    <row r="204" spans="1:13" s="12" customFormat="1" ht="43.5" x14ac:dyDescent="0.35">
      <c r="A204" s="33" t="s">
        <v>1319</v>
      </c>
      <c r="B204" s="34" t="s">
        <v>1320</v>
      </c>
      <c r="C204" s="33"/>
      <c r="D204" s="33" t="s">
        <v>760</v>
      </c>
      <c r="E204" s="33" t="s">
        <v>724</v>
      </c>
      <c r="F204" s="32" t="s">
        <v>1321</v>
      </c>
      <c r="G204" s="32" t="s">
        <v>730</v>
      </c>
      <c r="H204" s="32" t="s">
        <v>737</v>
      </c>
      <c r="I204" s="32">
        <v>5</v>
      </c>
      <c r="J204" s="32"/>
      <c r="K204" s="48" t="s">
        <v>1281</v>
      </c>
      <c r="L204" s="511"/>
      <c r="M204" s="236" t="s">
        <v>732</v>
      </c>
    </row>
    <row r="205" spans="1:13" s="12" customFormat="1" ht="43.5" x14ac:dyDescent="0.35">
      <c r="A205" s="33" t="s">
        <v>1322</v>
      </c>
      <c r="B205" s="34" t="s">
        <v>1323</v>
      </c>
      <c r="C205" s="33"/>
      <c r="D205" s="33" t="s">
        <v>760</v>
      </c>
      <c r="E205" s="33" t="s">
        <v>724</v>
      </c>
      <c r="F205" s="32" t="s">
        <v>1324</v>
      </c>
      <c r="G205" s="32" t="s">
        <v>730</v>
      </c>
      <c r="H205" s="32" t="s">
        <v>1294</v>
      </c>
      <c r="I205" s="32">
        <v>1</v>
      </c>
      <c r="J205" s="32"/>
      <c r="K205" s="48" t="s">
        <v>1281</v>
      </c>
      <c r="L205" s="511"/>
      <c r="M205" s="236" t="s">
        <v>732</v>
      </c>
    </row>
    <row r="206" spans="1:13" s="12" customFormat="1" ht="43.5" x14ac:dyDescent="0.35">
      <c r="A206" s="33" t="s">
        <v>1325</v>
      </c>
      <c r="B206" s="34" t="s">
        <v>1326</v>
      </c>
      <c r="C206" s="33"/>
      <c r="D206" s="33" t="s">
        <v>760</v>
      </c>
      <c r="E206" s="33" t="s">
        <v>724</v>
      </c>
      <c r="F206" s="32" t="s">
        <v>1327</v>
      </c>
      <c r="G206" s="32" t="s">
        <v>730</v>
      </c>
      <c r="H206" s="32" t="s">
        <v>1137</v>
      </c>
      <c r="I206" s="32">
        <v>1</v>
      </c>
      <c r="J206" s="32"/>
      <c r="K206" s="48" t="s">
        <v>1281</v>
      </c>
      <c r="L206" s="511"/>
      <c r="M206" s="236" t="s">
        <v>732</v>
      </c>
    </row>
    <row r="207" spans="1:13" s="12" customFormat="1" ht="43.5" x14ac:dyDescent="0.35">
      <c r="A207" s="33" t="s">
        <v>1328</v>
      </c>
      <c r="B207" s="34" t="s">
        <v>1329</v>
      </c>
      <c r="C207" s="33"/>
      <c r="D207" s="33" t="s">
        <v>760</v>
      </c>
      <c r="E207" s="33" t="s">
        <v>724</v>
      </c>
      <c r="F207" s="32" t="s">
        <v>1330</v>
      </c>
      <c r="G207" s="32" t="s">
        <v>730</v>
      </c>
      <c r="H207" s="32" t="s">
        <v>1331</v>
      </c>
      <c r="I207" s="32">
        <v>2</v>
      </c>
      <c r="J207" s="32"/>
      <c r="K207" s="48" t="s">
        <v>1281</v>
      </c>
      <c r="L207" s="511"/>
      <c r="M207" s="236" t="s">
        <v>732</v>
      </c>
    </row>
    <row r="208" spans="1:13" s="12" customFormat="1" ht="43.5" x14ac:dyDescent="0.35">
      <c r="A208" s="33" t="s">
        <v>1332</v>
      </c>
      <c r="B208" s="34" t="s">
        <v>1333</v>
      </c>
      <c r="C208" s="33"/>
      <c r="D208" s="33" t="s">
        <v>760</v>
      </c>
      <c r="E208" s="33" t="s">
        <v>724</v>
      </c>
      <c r="F208" s="32" t="s">
        <v>1334</v>
      </c>
      <c r="G208" s="32" t="s">
        <v>735</v>
      </c>
      <c r="H208" s="32" t="s">
        <v>737</v>
      </c>
      <c r="I208" s="32">
        <v>500</v>
      </c>
      <c r="J208" s="32"/>
      <c r="K208" s="48" t="s">
        <v>1281</v>
      </c>
      <c r="L208" s="511"/>
      <c r="M208" s="236" t="s">
        <v>732</v>
      </c>
    </row>
    <row r="209" spans="1:13" s="12" customFormat="1" ht="29" x14ac:dyDescent="0.35">
      <c r="A209" s="33" t="s">
        <v>1335</v>
      </c>
      <c r="B209" s="34" t="s">
        <v>1336</v>
      </c>
      <c r="C209" s="33"/>
      <c r="D209" s="33" t="s">
        <v>760</v>
      </c>
      <c r="E209" s="33" t="s">
        <v>724</v>
      </c>
      <c r="F209" s="32" t="s">
        <v>1337</v>
      </c>
      <c r="G209" s="32" t="s">
        <v>730</v>
      </c>
      <c r="H209" s="32" t="s">
        <v>1099</v>
      </c>
      <c r="I209" s="32">
        <v>1</v>
      </c>
      <c r="J209" s="32"/>
      <c r="K209" s="48" t="s">
        <v>1338</v>
      </c>
      <c r="L209" s="511"/>
      <c r="M209" s="236" t="s">
        <v>732</v>
      </c>
    </row>
    <row r="210" spans="1:13" ht="49.5" customHeight="1" x14ac:dyDescent="0.35">
      <c r="A210" s="23" t="s">
        <v>1339</v>
      </c>
      <c r="B210" s="24"/>
      <c r="C210" s="23"/>
      <c r="D210" s="23" t="s">
        <v>839</v>
      </c>
      <c r="E210" s="23" t="s">
        <v>724</v>
      </c>
      <c r="F210" s="22" t="s">
        <v>1340</v>
      </c>
      <c r="G210" s="22"/>
      <c r="H210" s="22"/>
      <c r="I210" s="22"/>
      <c r="J210" s="22"/>
      <c r="K210" s="519" t="s">
        <v>1341</v>
      </c>
      <c r="L210" s="519" t="s">
        <v>1342</v>
      </c>
      <c r="M210" s="11" t="s">
        <v>726</v>
      </c>
    </row>
    <row r="211" spans="1:13" s="12" customFormat="1" ht="43.5" x14ac:dyDescent="0.35">
      <c r="A211" s="33" t="s">
        <v>1343</v>
      </c>
      <c r="B211" s="34" t="s">
        <v>1344</v>
      </c>
      <c r="C211" s="33"/>
      <c r="D211" s="33" t="s">
        <v>760</v>
      </c>
      <c r="E211" s="33" t="s">
        <v>724</v>
      </c>
      <c r="F211" s="32" t="s">
        <v>1345</v>
      </c>
      <c r="G211" s="32" t="s">
        <v>730</v>
      </c>
      <c r="H211" s="32" t="s">
        <v>1346</v>
      </c>
      <c r="I211" s="32">
        <v>2</v>
      </c>
      <c r="J211" s="32"/>
      <c r="K211" s="48" t="s">
        <v>1347</v>
      </c>
      <c r="L211" s="511"/>
      <c r="M211" s="236" t="s">
        <v>732</v>
      </c>
    </row>
    <row r="212" spans="1:13" s="12" customFormat="1" ht="58" x14ac:dyDescent="0.35">
      <c r="A212" s="33" t="s">
        <v>1348</v>
      </c>
      <c r="B212" s="34" t="s">
        <v>1349</v>
      </c>
      <c r="C212" s="33"/>
      <c r="D212" s="33" t="s">
        <v>760</v>
      </c>
      <c r="E212" s="33" t="s">
        <v>724</v>
      </c>
      <c r="F212" s="32" t="s">
        <v>879</v>
      </c>
      <c r="G212" s="32" t="s">
        <v>730</v>
      </c>
      <c r="H212" s="32" t="s">
        <v>880</v>
      </c>
      <c r="I212" s="32">
        <v>2</v>
      </c>
      <c r="J212" s="32"/>
      <c r="K212" s="48"/>
      <c r="L212" s="511"/>
      <c r="M212" s="236" t="s">
        <v>732</v>
      </c>
    </row>
    <row r="213" spans="1:13" s="12" customFormat="1" ht="29" x14ac:dyDescent="0.35">
      <c r="A213" s="33" t="s">
        <v>1350</v>
      </c>
      <c r="B213" s="34" t="s">
        <v>1351</v>
      </c>
      <c r="C213" s="33"/>
      <c r="D213" s="33" t="s">
        <v>760</v>
      </c>
      <c r="E213" s="33" t="s">
        <v>724</v>
      </c>
      <c r="F213" s="32" t="s">
        <v>876</v>
      </c>
      <c r="G213" s="32" t="s">
        <v>735</v>
      </c>
      <c r="H213" s="32" t="s">
        <v>737</v>
      </c>
      <c r="I213" s="32">
        <v>40</v>
      </c>
      <c r="J213" s="32"/>
      <c r="K213" s="48" t="s">
        <v>1347</v>
      </c>
      <c r="L213" s="511"/>
      <c r="M213" s="236" t="s">
        <v>732</v>
      </c>
    </row>
    <row r="214" spans="1:13" s="12" customFormat="1" ht="14.5" x14ac:dyDescent="0.35">
      <c r="A214" s="33" t="s">
        <v>1352</v>
      </c>
      <c r="B214" s="34" t="s">
        <v>1353</v>
      </c>
      <c r="C214" s="33"/>
      <c r="D214" s="33" t="s">
        <v>760</v>
      </c>
      <c r="E214" s="33" t="s">
        <v>724</v>
      </c>
      <c r="F214" s="32" t="s">
        <v>1354</v>
      </c>
      <c r="G214" s="32" t="s">
        <v>735</v>
      </c>
      <c r="H214" s="32" t="s">
        <v>737</v>
      </c>
      <c r="I214" s="32">
        <v>144</v>
      </c>
      <c r="J214" s="32"/>
      <c r="K214" s="45"/>
      <c r="L214" s="511"/>
      <c r="M214" s="236" t="s">
        <v>732</v>
      </c>
    </row>
    <row r="215" spans="1:13" ht="29" x14ac:dyDescent="0.35">
      <c r="A215" s="29" t="s">
        <v>1355</v>
      </c>
      <c r="B215" s="30"/>
      <c r="C215" s="29"/>
      <c r="D215" s="29" t="s">
        <v>839</v>
      </c>
      <c r="E215" s="29" t="s">
        <v>724</v>
      </c>
      <c r="F215" s="28" t="s">
        <v>1356</v>
      </c>
      <c r="G215" s="28"/>
      <c r="H215" s="28"/>
      <c r="I215" s="28"/>
      <c r="J215" s="28"/>
      <c r="K215" s="520" t="s">
        <v>1357</v>
      </c>
      <c r="L215" s="520" t="s">
        <v>1358</v>
      </c>
      <c r="M215" s="11" t="s">
        <v>726</v>
      </c>
    </row>
    <row r="216" spans="1:13" ht="101.5" x14ac:dyDescent="0.35">
      <c r="A216" s="26" t="s">
        <v>1359</v>
      </c>
      <c r="B216" s="27" t="s">
        <v>1360</v>
      </c>
      <c r="C216" s="26"/>
      <c r="D216" s="26" t="s">
        <v>760</v>
      </c>
      <c r="E216" s="26" t="s">
        <v>724</v>
      </c>
      <c r="F216" s="25" t="s">
        <v>1361</v>
      </c>
      <c r="G216" s="25" t="s">
        <v>730</v>
      </c>
      <c r="H216" s="25" t="s">
        <v>1362</v>
      </c>
      <c r="I216" s="25">
        <v>2</v>
      </c>
      <c r="J216" s="25"/>
      <c r="K216" s="522" t="s">
        <v>1347</v>
      </c>
      <c r="L216" s="511"/>
      <c r="M216" s="236" t="s">
        <v>732</v>
      </c>
    </row>
    <row r="217" spans="1:13" ht="29" x14ac:dyDescent="0.35">
      <c r="A217" s="26" t="s">
        <v>1363</v>
      </c>
      <c r="B217" s="27" t="s">
        <v>1364</v>
      </c>
      <c r="C217" s="26"/>
      <c r="D217" s="26" t="s">
        <v>760</v>
      </c>
      <c r="E217" s="26" t="s">
        <v>724</v>
      </c>
      <c r="F217" s="25" t="s">
        <v>1365</v>
      </c>
      <c r="G217" s="25" t="s">
        <v>735</v>
      </c>
      <c r="H217" s="25" t="s">
        <v>737</v>
      </c>
      <c r="I217" s="31">
        <v>500</v>
      </c>
      <c r="J217" s="25"/>
      <c r="K217" s="522" t="s">
        <v>1347</v>
      </c>
      <c r="L217" s="511"/>
      <c r="M217" s="236" t="s">
        <v>732</v>
      </c>
    </row>
    <row r="218" spans="1:13" ht="29" x14ac:dyDescent="0.35">
      <c r="A218" s="29" t="s">
        <v>1366</v>
      </c>
      <c r="B218" s="30"/>
      <c r="C218" s="29"/>
      <c r="D218" s="29" t="s">
        <v>839</v>
      </c>
      <c r="E218" s="29" t="s">
        <v>724</v>
      </c>
      <c r="F218" s="28" t="s">
        <v>1367</v>
      </c>
      <c r="G218" s="28"/>
      <c r="H218" s="28"/>
      <c r="I218" s="28"/>
      <c r="J218" s="28"/>
      <c r="K218" s="520" t="s">
        <v>1368</v>
      </c>
      <c r="L218" s="520" t="s">
        <v>1369</v>
      </c>
      <c r="M218" s="11" t="s">
        <v>726</v>
      </c>
    </row>
    <row r="219" spans="1:13" ht="333.5" x14ac:dyDescent="0.35">
      <c r="A219" s="26" t="s">
        <v>1370</v>
      </c>
      <c r="B219" s="27" t="s">
        <v>1371</v>
      </c>
      <c r="C219" s="26"/>
      <c r="D219" s="26" t="s">
        <v>760</v>
      </c>
      <c r="E219" s="26" t="s">
        <v>724</v>
      </c>
      <c r="F219" s="25" t="s">
        <v>1372</v>
      </c>
      <c r="G219" s="25" t="s">
        <v>730</v>
      </c>
      <c r="H219" s="25" t="s">
        <v>1373</v>
      </c>
      <c r="I219" s="25">
        <v>2</v>
      </c>
      <c r="J219" s="25"/>
      <c r="K219" s="522" t="s">
        <v>1374</v>
      </c>
      <c r="L219" s="511"/>
      <c r="M219" s="236" t="s">
        <v>732</v>
      </c>
    </row>
    <row r="220" spans="1:13" ht="29" x14ac:dyDescent="0.35">
      <c r="A220" s="26" t="s">
        <v>1375</v>
      </c>
      <c r="B220" s="27" t="s">
        <v>1376</v>
      </c>
      <c r="C220" s="26"/>
      <c r="D220" s="26" t="s">
        <v>760</v>
      </c>
      <c r="E220" s="26" t="s">
        <v>724</v>
      </c>
      <c r="F220" s="25" t="s">
        <v>1377</v>
      </c>
      <c r="G220" s="25" t="s">
        <v>735</v>
      </c>
      <c r="H220" s="25"/>
      <c r="I220" s="25">
        <v>3</v>
      </c>
      <c r="J220" s="25"/>
      <c r="K220" s="522" t="s">
        <v>1338</v>
      </c>
      <c r="L220" s="511"/>
      <c r="M220" s="236" t="s">
        <v>732</v>
      </c>
    </row>
    <row r="221" spans="1:13" ht="72.5" x14ac:dyDescent="0.35">
      <c r="A221" s="26" t="s">
        <v>1378</v>
      </c>
      <c r="B221" s="27" t="s">
        <v>1379</v>
      </c>
      <c r="C221" s="26"/>
      <c r="D221" s="26" t="s">
        <v>760</v>
      </c>
      <c r="E221" s="26" t="s">
        <v>724</v>
      </c>
      <c r="F221" s="25" t="s">
        <v>1380</v>
      </c>
      <c r="G221" s="25" t="s">
        <v>730</v>
      </c>
      <c r="H221" s="25" t="s">
        <v>1381</v>
      </c>
      <c r="I221" s="25">
        <v>2</v>
      </c>
      <c r="J221" s="25"/>
      <c r="K221" s="522" t="s">
        <v>1338</v>
      </c>
      <c r="L221" s="511"/>
      <c r="M221" s="236" t="s">
        <v>732</v>
      </c>
    </row>
    <row r="222" spans="1:13" ht="101.5" x14ac:dyDescent="0.35">
      <c r="A222" s="26" t="s">
        <v>1382</v>
      </c>
      <c r="B222" s="27" t="s">
        <v>1383</v>
      </c>
      <c r="C222" s="26"/>
      <c r="D222" s="26" t="s">
        <v>760</v>
      </c>
      <c r="E222" s="26" t="s">
        <v>724</v>
      </c>
      <c r="F222" s="25" t="s">
        <v>1384</v>
      </c>
      <c r="G222" s="25" t="s">
        <v>730</v>
      </c>
      <c r="H222" s="25" t="s">
        <v>1385</v>
      </c>
      <c r="I222" s="25">
        <v>2</v>
      </c>
      <c r="J222" s="25"/>
      <c r="K222" s="522" t="s">
        <v>1338</v>
      </c>
      <c r="L222" s="511"/>
      <c r="M222" s="236" t="s">
        <v>732</v>
      </c>
    </row>
    <row r="223" spans="1:13" ht="29" x14ac:dyDescent="0.35">
      <c r="A223" s="26" t="s">
        <v>1386</v>
      </c>
      <c r="B223" s="27" t="s">
        <v>1387</v>
      </c>
      <c r="C223" s="26"/>
      <c r="D223" s="26" t="s">
        <v>760</v>
      </c>
      <c r="E223" s="26" t="s">
        <v>724</v>
      </c>
      <c r="F223" s="25" t="s">
        <v>1388</v>
      </c>
      <c r="G223" s="25" t="s">
        <v>730</v>
      </c>
      <c r="H223" s="25" t="s">
        <v>1389</v>
      </c>
      <c r="I223" s="25">
        <v>2</v>
      </c>
      <c r="J223" s="25"/>
      <c r="K223" s="522" t="s">
        <v>1338</v>
      </c>
      <c r="L223" s="511"/>
      <c r="M223" s="236" t="s">
        <v>732</v>
      </c>
    </row>
    <row r="224" spans="1:13" ht="43.5" x14ac:dyDescent="0.35">
      <c r="A224" s="26" t="s">
        <v>1390</v>
      </c>
      <c r="B224" s="27" t="s">
        <v>1391</v>
      </c>
      <c r="C224" s="26"/>
      <c r="D224" s="26" t="s">
        <v>760</v>
      </c>
      <c r="E224" s="26" t="s">
        <v>724</v>
      </c>
      <c r="F224" s="25" t="s">
        <v>1392</v>
      </c>
      <c r="G224" s="25" t="s">
        <v>730</v>
      </c>
      <c r="H224" s="25" t="s">
        <v>1393</v>
      </c>
      <c r="I224" s="25">
        <v>2</v>
      </c>
      <c r="J224" s="25"/>
      <c r="K224" s="522" t="s">
        <v>1338</v>
      </c>
      <c r="L224" s="511"/>
      <c r="M224" s="236" t="s">
        <v>732</v>
      </c>
    </row>
    <row r="225" spans="1:13" ht="43.5" x14ac:dyDescent="0.35">
      <c r="A225" s="26" t="s">
        <v>1394</v>
      </c>
      <c r="B225" s="27" t="s">
        <v>1395</v>
      </c>
      <c r="C225" s="26"/>
      <c r="D225" s="26" t="s">
        <v>760</v>
      </c>
      <c r="E225" s="26" t="s">
        <v>724</v>
      </c>
      <c r="F225" s="25" t="s">
        <v>1396</v>
      </c>
      <c r="G225" s="25" t="s">
        <v>730</v>
      </c>
      <c r="H225" s="25" t="s">
        <v>1397</v>
      </c>
      <c r="I225" s="25">
        <v>2</v>
      </c>
      <c r="J225" s="25"/>
      <c r="K225" s="522" t="s">
        <v>1338</v>
      </c>
      <c r="L225" s="511"/>
      <c r="M225" s="236" t="s">
        <v>732</v>
      </c>
    </row>
    <row r="226" spans="1:13" ht="29" x14ac:dyDescent="0.35">
      <c r="A226" s="23" t="s">
        <v>1398</v>
      </c>
      <c r="B226" s="24"/>
      <c r="C226" s="23"/>
      <c r="D226" s="23" t="s">
        <v>839</v>
      </c>
      <c r="E226" s="23" t="s">
        <v>724</v>
      </c>
      <c r="F226" s="22" t="s">
        <v>1399</v>
      </c>
      <c r="G226" s="22"/>
      <c r="H226" s="22"/>
      <c r="I226" s="22"/>
      <c r="J226" s="22"/>
      <c r="K226" s="519" t="s">
        <v>1400</v>
      </c>
      <c r="L226" s="519" t="s">
        <v>1401</v>
      </c>
      <c r="M226" s="11" t="s">
        <v>726</v>
      </c>
    </row>
    <row r="227" spans="1:13" ht="14.5" x14ac:dyDescent="0.35">
      <c r="A227" s="26" t="s">
        <v>1402</v>
      </c>
      <c r="B227" s="27" t="s">
        <v>1403</v>
      </c>
      <c r="C227" s="26"/>
      <c r="D227" s="26" t="s">
        <v>760</v>
      </c>
      <c r="E227" s="26" t="s">
        <v>724</v>
      </c>
      <c r="F227" s="25" t="s">
        <v>1404</v>
      </c>
      <c r="G227" s="25" t="s">
        <v>735</v>
      </c>
      <c r="H227" s="25" t="s">
        <v>917</v>
      </c>
      <c r="I227" s="25">
        <v>3</v>
      </c>
      <c r="J227" s="25"/>
      <c r="K227" s="522" t="s">
        <v>1405</v>
      </c>
      <c r="L227" s="511"/>
      <c r="M227" s="236" t="s">
        <v>732</v>
      </c>
    </row>
    <row r="228" spans="1:13" s="12" customFormat="1" ht="14.5" x14ac:dyDescent="0.35">
      <c r="A228" s="33" t="s">
        <v>1406</v>
      </c>
      <c r="B228" s="34" t="s">
        <v>1407</v>
      </c>
      <c r="C228" s="33"/>
      <c r="D228" s="33" t="s">
        <v>760</v>
      </c>
      <c r="E228" s="33" t="s">
        <v>724</v>
      </c>
      <c r="F228" s="32" t="s">
        <v>1075</v>
      </c>
      <c r="G228" s="52" t="s">
        <v>735</v>
      </c>
      <c r="H228" s="52"/>
      <c r="I228" s="52">
        <v>4</v>
      </c>
      <c r="J228" s="32"/>
      <c r="K228" s="48" t="s">
        <v>1405</v>
      </c>
      <c r="L228" s="511"/>
      <c r="M228" s="236" t="s">
        <v>732</v>
      </c>
    </row>
    <row r="229" spans="1:13" s="12" customFormat="1" ht="29" x14ac:dyDescent="0.35">
      <c r="A229" s="33" t="s">
        <v>1408</v>
      </c>
      <c r="B229" s="34" t="s">
        <v>1409</v>
      </c>
      <c r="C229" s="33"/>
      <c r="D229" s="33" t="s">
        <v>760</v>
      </c>
      <c r="E229" s="33" t="s">
        <v>724</v>
      </c>
      <c r="F229" s="32" t="s">
        <v>1410</v>
      </c>
      <c r="G229" s="32" t="s">
        <v>730</v>
      </c>
      <c r="H229" s="32" t="s">
        <v>1099</v>
      </c>
      <c r="I229" s="32">
        <v>1</v>
      </c>
      <c r="J229" s="32"/>
      <c r="K229" s="48" t="s">
        <v>1405</v>
      </c>
      <c r="L229" s="511"/>
      <c r="M229" s="236" t="s">
        <v>732</v>
      </c>
    </row>
    <row r="230" spans="1:13" s="12" customFormat="1" ht="29" x14ac:dyDescent="0.35">
      <c r="A230" s="33" t="s">
        <v>1411</v>
      </c>
      <c r="B230" s="34" t="s">
        <v>1412</v>
      </c>
      <c r="C230" s="33"/>
      <c r="D230" s="33" t="s">
        <v>760</v>
      </c>
      <c r="E230" s="33" t="s">
        <v>724</v>
      </c>
      <c r="F230" s="32" t="s">
        <v>1413</v>
      </c>
      <c r="G230" s="32" t="s">
        <v>735</v>
      </c>
      <c r="H230" s="32"/>
      <c r="I230" s="32">
        <v>500</v>
      </c>
      <c r="J230" s="32"/>
      <c r="K230" s="48" t="s">
        <v>1405</v>
      </c>
      <c r="L230" s="511"/>
      <c r="M230" s="236" t="s">
        <v>732</v>
      </c>
    </row>
    <row r="231" spans="1:13" s="12" customFormat="1" ht="29" x14ac:dyDescent="0.35">
      <c r="A231" s="33" t="s">
        <v>1414</v>
      </c>
      <c r="B231" s="34" t="s">
        <v>1415</v>
      </c>
      <c r="C231" s="33"/>
      <c r="D231" s="33" t="s">
        <v>760</v>
      </c>
      <c r="E231" s="33" t="s">
        <v>724</v>
      </c>
      <c r="F231" s="32" t="s">
        <v>1416</v>
      </c>
      <c r="G231" s="32" t="s">
        <v>735</v>
      </c>
      <c r="H231" s="32"/>
      <c r="I231" s="32">
        <v>40</v>
      </c>
      <c r="J231" s="32"/>
      <c r="K231" s="48" t="s">
        <v>1405</v>
      </c>
      <c r="L231" s="511"/>
      <c r="M231" s="236" t="s">
        <v>732</v>
      </c>
    </row>
    <row r="232" spans="1:13" s="12" customFormat="1" ht="14.5" x14ac:dyDescent="0.35">
      <c r="A232" s="33" t="s">
        <v>1417</v>
      </c>
      <c r="B232" s="34" t="s">
        <v>1418</v>
      </c>
      <c r="C232" s="33"/>
      <c r="D232" s="33" t="s">
        <v>760</v>
      </c>
      <c r="E232" s="33" t="s">
        <v>724</v>
      </c>
      <c r="F232" s="32" t="s">
        <v>1419</v>
      </c>
      <c r="G232" s="32" t="s">
        <v>735</v>
      </c>
      <c r="H232" s="32"/>
      <c r="I232" s="32">
        <v>144</v>
      </c>
      <c r="J232" s="32"/>
      <c r="K232" s="45"/>
      <c r="L232" s="511"/>
      <c r="M232" s="236" t="s">
        <v>732</v>
      </c>
    </row>
    <row r="233" spans="1:13" ht="29" x14ac:dyDescent="0.35">
      <c r="A233" s="23" t="s">
        <v>1420</v>
      </c>
      <c r="B233" s="24"/>
      <c r="C233" s="23"/>
      <c r="D233" s="23" t="s">
        <v>839</v>
      </c>
      <c r="E233" s="23" t="s">
        <v>771</v>
      </c>
      <c r="F233" s="22" t="s">
        <v>1421</v>
      </c>
      <c r="G233" s="22"/>
      <c r="H233" s="22" t="s">
        <v>1422</v>
      </c>
      <c r="I233" s="22"/>
      <c r="J233" s="22"/>
      <c r="K233" s="519" t="s">
        <v>1423</v>
      </c>
      <c r="L233" s="519" t="s">
        <v>1424</v>
      </c>
      <c r="M233" s="11" t="s">
        <v>726</v>
      </c>
    </row>
    <row r="234" spans="1:13" s="83" customFormat="1" ht="29" x14ac:dyDescent="0.35">
      <c r="A234" s="193" t="s">
        <v>938</v>
      </c>
      <c r="B234" s="211" t="s">
        <v>1425</v>
      </c>
      <c r="C234" s="211" t="s">
        <v>9</v>
      </c>
      <c r="D234" s="233" t="s">
        <v>723</v>
      </c>
      <c r="E234" s="211" t="s">
        <v>724</v>
      </c>
      <c r="F234" s="192" t="s">
        <v>1083</v>
      </c>
      <c r="G234" s="211" t="s">
        <v>735</v>
      </c>
      <c r="H234" s="211" t="s">
        <v>737</v>
      </c>
      <c r="I234" s="211">
        <v>50</v>
      </c>
      <c r="J234" s="398"/>
      <c r="K234" s="531"/>
      <c r="L234" s="511"/>
      <c r="M234" s="236" t="s">
        <v>732</v>
      </c>
    </row>
    <row r="235" spans="1:13" s="12" customFormat="1" ht="43.5" x14ac:dyDescent="0.35">
      <c r="A235" s="33" t="s">
        <v>1426</v>
      </c>
      <c r="B235" s="34" t="s">
        <v>1427</v>
      </c>
      <c r="C235" s="33"/>
      <c r="D235" s="33" t="s">
        <v>760</v>
      </c>
      <c r="E235" s="33" t="s">
        <v>724</v>
      </c>
      <c r="F235" s="32" t="s">
        <v>1428</v>
      </c>
      <c r="G235" s="32" t="s">
        <v>730</v>
      </c>
      <c r="H235" s="32" t="s">
        <v>1099</v>
      </c>
      <c r="I235" s="32">
        <v>2</v>
      </c>
      <c r="J235" s="32"/>
      <c r="K235" s="48" t="s">
        <v>1429</v>
      </c>
      <c r="L235" s="52"/>
      <c r="M235" s="236" t="s">
        <v>732</v>
      </c>
    </row>
    <row r="236" spans="1:13" s="12" customFormat="1" ht="29" x14ac:dyDescent="0.35">
      <c r="A236" s="33" t="s">
        <v>1430</v>
      </c>
      <c r="B236" s="34" t="s">
        <v>1431</v>
      </c>
      <c r="C236" s="33"/>
      <c r="D236" s="33" t="s">
        <v>760</v>
      </c>
      <c r="E236" s="33" t="s">
        <v>724</v>
      </c>
      <c r="F236" s="32" t="s">
        <v>1432</v>
      </c>
      <c r="G236" s="32" t="s">
        <v>826</v>
      </c>
      <c r="H236" s="32"/>
      <c r="I236" s="32">
        <v>16.2</v>
      </c>
      <c r="J236" s="32"/>
      <c r="K236" s="48" t="s">
        <v>1433</v>
      </c>
      <c r="L236" s="511"/>
      <c r="M236" s="236" t="s">
        <v>732</v>
      </c>
    </row>
    <row r="237" spans="1:13" s="12" customFormat="1" ht="29" x14ac:dyDescent="0.35">
      <c r="A237" s="33" t="s">
        <v>1434</v>
      </c>
      <c r="B237" s="34" t="s">
        <v>1435</v>
      </c>
      <c r="C237" s="33"/>
      <c r="D237" s="33" t="s">
        <v>760</v>
      </c>
      <c r="E237" s="33" t="s">
        <v>724</v>
      </c>
      <c r="F237" s="32" t="s">
        <v>1436</v>
      </c>
      <c r="G237" s="32" t="s">
        <v>735</v>
      </c>
      <c r="H237" s="32" t="s">
        <v>1437</v>
      </c>
      <c r="I237" s="32">
        <v>2</v>
      </c>
      <c r="J237" s="32"/>
      <c r="K237" s="48" t="s">
        <v>1438</v>
      </c>
      <c r="L237" s="511"/>
      <c r="M237" s="236" t="s">
        <v>732</v>
      </c>
    </row>
    <row r="238" spans="1:13" s="12" customFormat="1" ht="43.5" x14ac:dyDescent="0.35">
      <c r="A238" s="690" t="s">
        <v>1439</v>
      </c>
      <c r="B238" s="705" t="s">
        <v>1440</v>
      </c>
      <c r="C238" s="690"/>
      <c r="D238" s="690" t="s">
        <v>760</v>
      </c>
      <c r="E238" s="690" t="s">
        <v>724</v>
      </c>
      <c r="F238" s="692" t="s">
        <v>1441</v>
      </c>
      <c r="G238" s="692" t="s">
        <v>826</v>
      </c>
      <c r="H238" s="692"/>
      <c r="I238" s="692">
        <v>18.2</v>
      </c>
      <c r="J238" s="702" t="s">
        <v>1442</v>
      </c>
      <c r="K238" s="707" t="s">
        <v>1438</v>
      </c>
      <c r="L238" s="763"/>
      <c r="M238" s="236" t="s">
        <v>732</v>
      </c>
    </row>
    <row r="239" spans="1:13" s="12" customFormat="1" ht="29" x14ac:dyDescent="0.35">
      <c r="A239" s="33" t="s">
        <v>1443</v>
      </c>
      <c r="B239" s="34"/>
      <c r="C239" s="33"/>
      <c r="D239" s="33" t="s">
        <v>760</v>
      </c>
      <c r="E239" s="33" t="s">
        <v>724</v>
      </c>
      <c r="F239" s="32" t="s">
        <v>1444</v>
      </c>
      <c r="G239" s="32" t="s">
        <v>730</v>
      </c>
      <c r="H239" s="32" t="s">
        <v>1445</v>
      </c>
      <c r="I239" s="32">
        <v>2</v>
      </c>
      <c r="J239" s="32"/>
      <c r="K239" s="48" t="s">
        <v>1438</v>
      </c>
      <c r="L239" s="511"/>
      <c r="M239" s="236" t="s">
        <v>732</v>
      </c>
    </row>
    <row r="240" spans="1:13" ht="14.5" x14ac:dyDescent="0.35">
      <c r="A240" s="26" t="s">
        <v>1446</v>
      </c>
      <c r="B240" s="27"/>
      <c r="C240" s="26"/>
      <c r="D240" s="26" t="s">
        <v>760</v>
      </c>
      <c r="E240" s="26" t="s">
        <v>724</v>
      </c>
      <c r="F240" s="25" t="s">
        <v>1447</v>
      </c>
      <c r="G240" s="25" t="s">
        <v>735</v>
      </c>
      <c r="H240" s="25"/>
      <c r="I240" s="25">
        <v>8</v>
      </c>
      <c r="J240" s="25"/>
      <c r="K240" s="522" t="s">
        <v>1438</v>
      </c>
      <c r="L240" s="511"/>
      <c r="M240" s="236" t="s">
        <v>732</v>
      </c>
    </row>
    <row r="241" spans="1:13" ht="174" x14ac:dyDescent="0.35">
      <c r="A241" s="312" t="s">
        <v>1448</v>
      </c>
      <c r="B241" s="312" t="s">
        <v>1449</v>
      </c>
      <c r="C241" s="312"/>
      <c r="D241" s="312" t="s">
        <v>760</v>
      </c>
      <c r="E241" s="312" t="s">
        <v>771</v>
      </c>
      <c r="F241" s="312" t="s">
        <v>1450</v>
      </c>
      <c r="G241" s="312" t="s">
        <v>730</v>
      </c>
      <c r="H241" s="312" t="s">
        <v>1451</v>
      </c>
      <c r="I241" s="312">
        <v>2</v>
      </c>
      <c r="J241" s="312" t="s">
        <v>1452</v>
      </c>
      <c r="K241" s="390"/>
      <c r="L241" s="511"/>
      <c r="M241" s="236" t="s">
        <v>732</v>
      </c>
    </row>
    <row r="242" spans="1:13" s="12" customFormat="1" ht="116" x14ac:dyDescent="0.35">
      <c r="A242" s="33" t="s">
        <v>1453</v>
      </c>
      <c r="B242" s="34"/>
      <c r="C242" s="33"/>
      <c r="D242" s="33" t="s">
        <v>760</v>
      </c>
      <c r="E242" s="33" t="s">
        <v>771</v>
      </c>
      <c r="F242" s="32" t="s">
        <v>1454</v>
      </c>
      <c r="G242" s="32" t="s">
        <v>730</v>
      </c>
      <c r="H242" s="32" t="s">
        <v>1455</v>
      </c>
      <c r="I242" s="32">
        <v>2</v>
      </c>
      <c r="J242" s="307" t="s">
        <v>1456</v>
      </c>
      <c r="K242" s="48" t="s">
        <v>1457</v>
      </c>
      <c r="L242" s="52"/>
      <c r="M242" s="236" t="s">
        <v>732</v>
      </c>
    </row>
    <row r="243" spans="1:13" s="12" customFormat="1" ht="116" x14ac:dyDescent="0.35">
      <c r="A243" s="33" t="s">
        <v>1458</v>
      </c>
      <c r="B243" s="34"/>
      <c r="C243" s="33"/>
      <c r="D243" s="33" t="s">
        <v>760</v>
      </c>
      <c r="E243" s="33" t="s">
        <v>771</v>
      </c>
      <c r="F243" s="32" t="s">
        <v>1459</v>
      </c>
      <c r="G243" s="32" t="s">
        <v>730</v>
      </c>
      <c r="H243" s="32" t="s">
        <v>1460</v>
      </c>
      <c r="I243" s="32">
        <v>2</v>
      </c>
      <c r="J243" s="307" t="s">
        <v>1461</v>
      </c>
      <c r="K243" s="48" t="s">
        <v>1457</v>
      </c>
      <c r="L243" s="52"/>
      <c r="M243" s="236" t="s">
        <v>732</v>
      </c>
    </row>
    <row r="244" spans="1:13" ht="29" x14ac:dyDescent="0.35">
      <c r="A244" s="26" t="s">
        <v>1462</v>
      </c>
      <c r="B244" s="27" t="s">
        <v>1463</v>
      </c>
      <c r="C244" s="26"/>
      <c r="D244" s="26" t="s">
        <v>760</v>
      </c>
      <c r="E244" s="26" t="s">
        <v>724</v>
      </c>
      <c r="F244" s="25" t="s">
        <v>1464</v>
      </c>
      <c r="G244" s="25" t="s">
        <v>745</v>
      </c>
      <c r="H244" s="25" t="s">
        <v>802</v>
      </c>
      <c r="I244" s="25">
        <v>10</v>
      </c>
      <c r="J244" s="25"/>
      <c r="K244" s="522" t="s">
        <v>1438</v>
      </c>
      <c r="L244" s="511"/>
      <c r="M244" s="236" t="s">
        <v>732</v>
      </c>
    </row>
    <row r="245" spans="1:13" s="12" customFormat="1" ht="78" customHeight="1" x14ac:dyDescent="0.35">
      <c r="A245" s="33" t="s">
        <v>1465</v>
      </c>
      <c r="B245" s="34" t="s">
        <v>1466</v>
      </c>
      <c r="C245" s="33"/>
      <c r="D245" s="33" t="s">
        <v>760</v>
      </c>
      <c r="E245" s="33" t="s">
        <v>771</v>
      </c>
      <c r="F245" s="32" t="s">
        <v>1467</v>
      </c>
      <c r="G245" s="32" t="s">
        <v>735</v>
      </c>
      <c r="H245" s="32"/>
      <c r="I245" s="32">
        <v>100</v>
      </c>
      <c r="J245" s="32" t="s">
        <v>1468</v>
      </c>
      <c r="K245" s="48" t="s">
        <v>1438</v>
      </c>
      <c r="L245" s="511"/>
      <c r="M245" s="236" t="s">
        <v>732</v>
      </c>
    </row>
    <row r="246" spans="1:13" s="12" customFormat="1" ht="29" x14ac:dyDescent="0.35">
      <c r="A246" s="33" t="s">
        <v>1469</v>
      </c>
      <c r="B246" s="34" t="s">
        <v>1470</v>
      </c>
      <c r="C246" s="33"/>
      <c r="D246" s="33" t="s">
        <v>760</v>
      </c>
      <c r="E246" s="33" t="s">
        <v>724</v>
      </c>
      <c r="F246" s="32" t="s">
        <v>1471</v>
      </c>
      <c r="G246" s="32" t="s">
        <v>735</v>
      </c>
      <c r="H246" s="32" t="s">
        <v>1472</v>
      </c>
      <c r="I246" s="32">
        <v>2</v>
      </c>
      <c r="J246" s="32"/>
      <c r="K246" s="48" t="s">
        <v>1438</v>
      </c>
      <c r="L246" s="511"/>
      <c r="M246" s="236" t="s">
        <v>732</v>
      </c>
    </row>
    <row r="247" spans="1:13" s="12" customFormat="1" ht="43.5" x14ac:dyDescent="0.35">
      <c r="A247" s="33" t="s">
        <v>1473</v>
      </c>
      <c r="B247" s="34" t="s">
        <v>1474</v>
      </c>
      <c r="C247" s="33"/>
      <c r="D247" s="33" t="s">
        <v>760</v>
      </c>
      <c r="E247" s="33" t="s">
        <v>771</v>
      </c>
      <c r="F247" s="32" t="s">
        <v>1475</v>
      </c>
      <c r="G247" s="32" t="s">
        <v>735</v>
      </c>
      <c r="H247" s="32"/>
      <c r="I247" s="32">
        <v>30</v>
      </c>
      <c r="J247" s="32" t="s">
        <v>898</v>
      </c>
      <c r="K247" s="48" t="s">
        <v>1438</v>
      </c>
      <c r="L247" s="52"/>
      <c r="M247" s="236" t="s">
        <v>732</v>
      </c>
    </row>
    <row r="248" spans="1:13" s="12" customFormat="1" ht="29" x14ac:dyDescent="0.35">
      <c r="A248" s="33" t="s">
        <v>1476</v>
      </c>
      <c r="B248" s="34" t="s">
        <v>1477</v>
      </c>
      <c r="C248" s="33"/>
      <c r="D248" s="33" t="s">
        <v>760</v>
      </c>
      <c r="E248" s="33" t="s">
        <v>724</v>
      </c>
      <c r="F248" s="32" t="s">
        <v>1478</v>
      </c>
      <c r="G248" s="32" t="s">
        <v>735</v>
      </c>
      <c r="H248" s="32" t="s">
        <v>1479</v>
      </c>
      <c r="I248" s="32">
        <v>3</v>
      </c>
      <c r="J248" s="32"/>
      <c r="K248" s="48" t="s">
        <v>1438</v>
      </c>
      <c r="L248" s="511"/>
      <c r="M248" s="236" t="s">
        <v>732</v>
      </c>
    </row>
    <row r="249" spans="1:13" s="12" customFormat="1" ht="58" x14ac:dyDescent="0.35">
      <c r="A249" s="33" t="s">
        <v>1480</v>
      </c>
      <c r="B249" s="34" t="s">
        <v>1481</v>
      </c>
      <c r="C249" s="33"/>
      <c r="D249" s="33" t="s">
        <v>760</v>
      </c>
      <c r="E249" s="33" t="s">
        <v>724</v>
      </c>
      <c r="F249" s="32" t="s">
        <v>1482</v>
      </c>
      <c r="G249" s="32" t="s">
        <v>730</v>
      </c>
      <c r="H249" s="32" t="s">
        <v>1483</v>
      </c>
      <c r="I249" s="32">
        <v>2</v>
      </c>
      <c r="J249" s="32"/>
      <c r="K249" s="48" t="s">
        <v>1438</v>
      </c>
      <c r="L249" s="511"/>
      <c r="M249" s="236" t="s">
        <v>732</v>
      </c>
    </row>
    <row r="250" spans="1:13" s="12" customFormat="1" ht="29" x14ac:dyDescent="0.35">
      <c r="A250" s="33" t="s">
        <v>1484</v>
      </c>
      <c r="B250" s="34" t="s">
        <v>1485</v>
      </c>
      <c r="C250" s="33"/>
      <c r="D250" s="33" t="s">
        <v>760</v>
      </c>
      <c r="E250" s="33" t="s">
        <v>724</v>
      </c>
      <c r="F250" s="32" t="s">
        <v>1486</v>
      </c>
      <c r="G250" s="32" t="s">
        <v>735</v>
      </c>
      <c r="H250" s="32"/>
      <c r="I250" s="32">
        <v>40</v>
      </c>
      <c r="J250" s="32"/>
      <c r="K250" s="48" t="s">
        <v>1438</v>
      </c>
      <c r="L250" s="511"/>
      <c r="M250" s="236" t="s">
        <v>732</v>
      </c>
    </row>
    <row r="251" spans="1:13" s="12" customFormat="1" ht="29" x14ac:dyDescent="0.35">
      <c r="A251" s="33" t="s">
        <v>1487</v>
      </c>
      <c r="B251" s="34" t="s">
        <v>1488</v>
      </c>
      <c r="C251" s="33"/>
      <c r="D251" s="33" t="s">
        <v>760</v>
      </c>
      <c r="E251" s="33" t="s">
        <v>724</v>
      </c>
      <c r="F251" s="32" t="s">
        <v>1489</v>
      </c>
      <c r="G251" s="32" t="s">
        <v>735</v>
      </c>
      <c r="H251" s="32"/>
      <c r="I251" s="32">
        <v>144</v>
      </c>
      <c r="J251" s="32"/>
      <c r="K251" s="45"/>
      <c r="L251" s="511"/>
      <c r="M251" s="236" t="s">
        <v>732</v>
      </c>
    </row>
    <row r="252" spans="1:13" ht="29" x14ac:dyDescent="0.35">
      <c r="A252" s="26" t="s">
        <v>1490</v>
      </c>
      <c r="B252" s="27" t="s">
        <v>1491</v>
      </c>
      <c r="C252" s="26"/>
      <c r="D252" s="26" t="s">
        <v>760</v>
      </c>
      <c r="E252" s="26" t="s">
        <v>724</v>
      </c>
      <c r="F252" s="25" t="s">
        <v>1492</v>
      </c>
      <c r="G252" s="25" t="s">
        <v>730</v>
      </c>
      <c r="H252" s="25" t="s">
        <v>1493</v>
      </c>
      <c r="I252" s="25">
        <v>2</v>
      </c>
      <c r="J252" s="25"/>
      <c r="K252" s="522" t="s">
        <v>1438</v>
      </c>
      <c r="L252" s="511"/>
      <c r="M252" s="236" t="s">
        <v>732</v>
      </c>
    </row>
    <row r="253" spans="1:13" s="12" customFormat="1" ht="58" x14ac:dyDescent="0.35">
      <c r="A253" s="33" t="s">
        <v>1494</v>
      </c>
      <c r="B253" s="34" t="s">
        <v>1495</v>
      </c>
      <c r="C253" s="33"/>
      <c r="D253" s="33" t="s">
        <v>760</v>
      </c>
      <c r="E253" s="33" t="s">
        <v>724</v>
      </c>
      <c r="F253" s="32" t="s">
        <v>1496</v>
      </c>
      <c r="G253" s="32" t="s">
        <v>730</v>
      </c>
      <c r="H253" s="32" t="s">
        <v>1099</v>
      </c>
      <c r="I253" s="32">
        <v>1</v>
      </c>
      <c r="J253" s="32"/>
      <c r="K253" s="48" t="s">
        <v>1438</v>
      </c>
      <c r="L253" s="52"/>
      <c r="M253" s="236" t="s">
        <v>732</v>
      </c>
    </row>
    <row r="254" spans="1:13" ht="43.5" x14ac:dyDescent="0.35">
      <c r="A254" s="26" t="s">
        <v>1497</v>
      </c>
      <c r="B254" s="27" t="s">
        <v>1498</v>
      </c>
      <c r="C254" s="26"/>
      <c r="D254" s="26" t="s">
        <v>760</v>
      </c>
      <c r="E254" s="26" t="s">
        <v>724</v>
      </c>
      <c r="F254" s="25" t="s">
        <v>1499</v>
      </c>
      <c r="G254" s="25" t="s">
        <v>730</v>
      </c>
      <c r="H254" s="25" t="s">
        <v>1500</v>
      </c>
      <c r="I254" s="25">
        <v>2</v>
      </c>
      <c r="J254" s="25"/>
      <c r="K254" s="522" t="s">
        <v>1438</v>
      </c>
      <c r="L254" s="511"/>
      <c r="M254" s="236" t="s">
        <v>732</v>
      </c>
    </row>
    <row r="255" spans="1:13" ht="43.5" x14ac:dyDescent="0.35">
      <c r="A255" s="26" t="s">
        <v>1501</v>
      </c>
      <c r="B255" s="27" t="s">
        <v>1502</v>
      </c>
      <c r="C255" s="26"/>
      <c r="D255" s="26" t="s">
        <v>760</v>
      </c>
      <c r="E255" s="26" t="s">
        <v>724</v>
      </c>
      <c r="F255" s="25" t="s">
        <v>1503</v>
      </c>
      <c r="G255" s="25" t="s">
        <v>730</v>
      </c>
      <c r="H255" s="25" t="s">
        <v>1504</v>
      </c>
      <c r="I255" s="25">
        <v>2</v>
      </c>
      <c r="J255" s="25"/>
      <c r="K255" s="522" t="s">
        <v>1438</v>
      </c>
      <c r="L255" s="511"/>
      <c r="M255" s="236" t="s">
        <v>732</v>
      </c>
    </row>
    <row r="256" spans="1:13" ht="29" x14ac:dyDescent="0.35">
      <c r="A256" s="765" t="s">
        <v>1505</v>
      </c>
      <c r="B256" s="765" t="s">
        <v>1506</v>
      </c>
      <c r="C256" s="765"/>
      <c r="D256" s="765" t="s">
        <v>760</v>
      </c>
      <c r="E256" s="765" t="s">
        <v>724</v>
      </c>
      <c r="F256" s="765" t="s">
        <v>1507</v>
      </c>
      <c r="G256" s="765" t="s">
        <v>945</v>
      </c>
      <c r="H256" s="765"/>
      <c r="I256" s="765">
        <v>3.9</v>
      </c>
      <c r="J256" s="703" t="s">
        <v>1508</v>
      </c>
      <c r="K256" s="766"/>
      <c r="L256" s="763"/>
      <c r="M256" s="236" t="s">
        <v>732</v>
      </c>
    </row>
    <row r="257" spans="1:13" ht="29" x14ac:dyDescent="0.35">
      <c r="A257" s="23" t="s">
        <v>1509</v>
      </c>
      <c r="B257" s="24"/>
      <c r="C257" s="23"/>
      <c r="D257" s="23" t="s">
        <v>839</v>
      </c>
      <c r="E257" s="23" t="s">
        <v>724</v>
      </c>
      <c r="F257" s="22" t="s">
        <v>1510</v>
      </c>
      <c r="G257" s="22"/>
      <c r="H257" s="22"/>
      <c r="I257" s="22"/>
      <c r="J257" s="22"/>
      <c r="K257" s="519" t="s">
        <v>1511</v>
      </c>
      <c r="L257" s="519" t="s">
        <v>1512</v>
      </c>
      <c r="M257" s="11" t="s">
        <v>726</v>
      </c>
    </row>
    <row r="258" spans="1:13" ht="29" x14ac:dyDescent="0.35">
      <c r="A258" s="26" t="s">
        <v>1513</v>
      </c>
      <c r="B258" s="27" t="s">
        <v>1514</v>
      </c>
      <c r="C258" s="26"/>
      <c r="D258" s="26" t="s">
        <v>760</v>
      </c>
      <c r="E258" s="26" t="s">
        <v>724</v>
      </c>
      <c r="F258" s="25" t="s">
        <v>1515</v>
      </c>
      <c r="G258" s="25" t="s">
        <v>730</v>
      </c>
      <c r="H258" s="25" t="s">
        <v>1099</v>
      </c>
      <c r="I258" s="25">
        <v>1</v>
      </c>
      <c r="J258" s="25"/>
      <c r="K258" s="522" t="s">
        <v>1516</v>
      </c>
      <c r="L258" s="511"/>
      <c r="M258" s="236" t="s">
        <v>732</v>
      </c>
    </row>
    <row r="259" spans="1:13" s="12" customFormat="1" ht="29" x14ac:dyDescent="0.35">
      <c r="A259" s="33" t="s">
        <v>1517</v>
      </c>
      <c r="B259" s="34" t="s">
        <v>1518</v>
      </c>
      <c r="C259" s="33"/>
      <c r="D259" s="33" t="s">
        <v>760</v>
      </c>
      <c r="E259" s="33" t="s">
        <v>724</v>
      </c>
      <c r="F259" s="32" t="s">
        <v>1519</v>
      </c>
      <c r="G259" s="32" t="s">
        <v>826</v>
      </c>
      <c r="H259" s="32"/>
      <c r="I259" s="32">
        <v>16.2</v>
      </c>
      <c r="J259" s="32"/>
      <c r="K259" s="48" t="s">
        <v>1516</v>
      </c>
      <c r="L259" s="511"/>
      <c r="M259" s="236" t="s">
        <v>732</v>
      </c>
    </row>
    <row r="260" spans="1:13" s="12" customFormat="1" ht="43.5" x14ac:dyDescent="0.35">
      <c r="A260" s="33" t="s">
        <v>1520</v>
      </c>
      <c r="B260" s="34" t="s">
        <v>1521</v>
      </c>
      <c r="C260" s="33"/>
      <c r="D260" s="33" t="s">
        <v>760</v>
      </c>
      <c r="E260" s="33" t="s">
        <v>724</v>
      </c>
      <c r="F260" s="32" t="s">
        <v>1522</v>
      </c>
      <c r="G260" s="32" t="s">
        <v>826</v>
      </c>
      <c r="H260" s="32"/>
      <c r="I260" s="32">
        <v>16.2</v>
      </c>
      <c r="J260" s="32"/>
      <c r="K260" s="48" t="s">
        <v>1516</v>
      </c>
      <c r="L260" s="511"/>
      <c r="M260" s="236" t="s">
        <v>732</v>
      </c>
    </row>
    <row r="261" spans="1:13" ht="43.5" x14ac:dyDescent="0.35">
      <c r="A261" s="26" t="s">
        <v>1523</v>
      </c>
      <c r="B261" s="27" t="s">
        <v>1524</v>
      </c>
      <c r="C261" s="26"/>
      <c r="D261" s="26" t="s">
        <v>760</v>
      </c>
      <c r="E261" s="26" t="s">
        <v>724</v>
      </c>
      <c r="F261" s="25" t="s">
        <v>1525</v>
      </c>
      <c r="G261" s="25" t="s">
        <v>745</v>
      </c>
      <c r="H261" s="25" t="s">
        <v>802</v>
      </c>
      <c r="I261" s="25">
        <v>10</v>
      </c>
      <c r="J261" s="25"/>
      <c r="K261" s="522" t="s">
        <v>1516</v>
      </c>
      <c r="L261" s="511"/>
      <c r="M261" s="236" t="s">
        <v>732</v>
      </c>
    </row>
    <row r="262" spans="1:13" ht="43.5" x14ac:dyDescent="0.35">
      <c r="A262" s="26" t="s">
        <v>1526</v>
      </c>
      <c r="B262" s="27" t="s">
        <v>1527</v>
      </c>
      <c r="C262" s="26"/>
      <c r="D262" s="26" t="s">
        <v>760</v>
      </c>
      <c r="E262" s="26" t="s">
        <v>724</v>
      </c>
      <c r="F262" s="25" t="s">
        <v>1528</v>
      </c>
      <c r="G262" s="25" t="s">
        <v>745</v>
      </c>
      <c r="H262" s="25" t="s">
        <v>802</v>
      </c>
      <c r="I262" s="25">
        <v>10</v>
      </c>
      <c r="J262" s="25"/>
      <c r="K262" s="522" t="s">
        <v>1516</v>
      </c>
      <c r="L262" s="511"/>
      <c r="M262" s="236" t="s">
        <v>732</v>
      </c>
    </row>
    <row r="263" spans="1:13" ht="29" x14ac:dyDescent="0.35">
      <c r="A263" s="19" t="s">
        <v>1529</v>
      </c>
      <c r="B263" s="20" t="s">
        <v>1530</v>
      </c>
      <c r="C263" s="19"/>
      <c r="D263" s="19" t="s">
        <v>760</v>
      </c>
      <c r="E263" s="26" t="s">
        <v>724</v>
      </c>
      <c r="F263" s="18" t="s">
        <v>1531</v>
      </c>
      <c r="G263" s="18" t="s">
        <v>730</v>
      </c>
      <c r="H263" s="18"/>
      <c r="I263" s="18">
        <v>5</v>
      </c>
      <c r="J263" s="18"/>
      <c r="K263" s="103" t="s">
        <v>1516</v>
      </c>
      <c r="L263" s="511"/>
      <c r="M263" s="236" t="s">
        <v>732</v>
      </c>
    </row>
    <row r="264" spans="1:13" ht="43.5" x14ac:dyDescent="0.35">
      <c r="A264" s="19" t="s">
        <v>1532</v>
      </c>
      <c r="B264" s="20" t="s">
        <v>1533</v>
      </c>
      <c r="C264" s="19"/>
      <c r="D264" s="19" t="s">
        <v>760</v>
      </c>
      <c r="E264" s="26" t="s">
        <v>724</v>
      </c>
      <c r="F264" s="18" t="s">
        <v>1534</v>
      </c>
      <c r="G264" s="18" t="s">
        <v>730</v>
      </c>
      <c r="H264" s="18" t="s">
        <v>1294</v>
      </c>
      <c r="I264" s="18">
        <v>1</v>
      </c>
      <c r="J264" s="18"/>
      <c r="K264" s="103" t="s">
        <v>1516</v>
      </c>
      <c r="L264" s="511"/>
      <c r="M264" s="236" t="s">
        <v>732</v>
      </c>
    </row>
    <row r="265" spans="1:13" ht="43.5" x14ac:dyDescent="0.35">
      <c r="A265" s="26" t="s">
        <v>1535</v>
      </c>
      <c r="B265" s="27" t="s">
        <v>1536</v>
      </c>
      <c r="C265" s="26"/>
      <c r="D265" s="26" t="s">
        <v>760</v>
      </c>
      <c r="E265" s="26" t="s">
        <v>724</v>
      </c>
      <c r="F265" s="25" t="s">
        <v>1537</v>
      </c>
      <c r="G265" s="25" t="s">
        <v>730</v>
      </c>
      <c r="H265" s="25" t="s">
        <v>1137</v>
      </c>
      <c r="I265" s="25">
        <v>1</v>
      </c>
      <c r="J265" s="25"/>
      <c r="K265" s="522" t="s">
        <v>1516</v>
      </c>
      <c r="L265" s="511"/>
      <c r="M265" s="236" t="s">
        <v>732</v>
      </c>
    </row>
    <row r="266" spans="1:13" ht="29" x14ac:dyDescent="0.35">
      <c r="A266" s="26" t="s">
        <v>1538</v>
      </c>
      <c r="B266" s="27" t="s">
        <v>1539</v>
      </c>
      <c r="C266" s="26"/>
      <c r="D266" s="26" t="s">
        <v>760</v>
      </c>
      <c r="E266" s="26" t="s">
        <v>724</v>
      </c>
      <c r="F266" s="25" t="s">
        <v>1540</v>
      </c>
      <c r="G266" s="25" t="s">
        <v>730</v>
      </c>
      <c r="H266" s="25" t="s">
        <v>1099</v>
      </c>
      <c r="I266" s="25">
        <v>1</v>
      </c>
      <c r="J266" s="25"/>
      <c r="K266" s="522" t="s">
        <v>1516</v>
      </c>
      <c r="L266" s="511"/>
      <c r="M266" s="236" t="s">
        <v>732</v>
      </c>
    </row>
    <row r="267" spans="1:13" ht="29" x14ac:dyDescent="0.35">
      <c r="A267" s="26" t="s">
        <v>1541</v>
      </c>
      <c r="B267" s="27" t="s">
        <v>1542</v>
      </c>
      <c r="C267" s="26"/>
      <c r="D267" s="26" t="s">
        <v>760</v>
      </c>
      <c r="E267" s="26" t="s">
        <v>724</v>
      </c>
      <c r="F267" s="25" t="s">
        <v>1543</v>
      </c>
      <c r="G267" s="25" t="s">
        <v>730</v>
      </c>
      <c r="H267" s="25" t="s">
        <v>1099</v>
      </c>
      <c r="I267" s="25">
        <v>1</v>
      </c>
      <c r="J267" s="25"/>
      <c r="K267" s="522" t="s">
        <v>1516</v>
      </c>
      <c r="L267" s="511"/>
      <c r="M267" s="236" t="s">
        <v>732</v>
      </c>
    </row>
    <row r="268" spans="1:13" s="16" customFormat="1" ht="275.5" x14ac:dyDescent="0.35">
      <c r="A268" s="26" t="s">
        <v>1544</v>
      </c>
      <c r="B268" s="27" t="s">
        <v>1545</v>
      </c>
      <c r="C268" s="26"/>
      <c r="D268" s="26" t="s">
        <v>760</v>
      </c>
      <c r="E268" s="26" t="s">
        <v>724</v>
      </c>
      <c r="F268" s="25" t="s">
        <v>1546</v>
      </c>
      <c r="G268" s="25" t="s">
        <v>730</v>
      </c>
      <c r="H268" s="25" t="s">
        <v>1547</v>
      </c>
      <c r="I268" s="25">
        <v>2</v>
      </c>
      <c r="J268" s="25"/>
      <c r="K268" s="522" t="s">
        <v>1516</v>
      </c>
      <c r="L268" s="511"/>
      <c r="M268" s="236" t="s">
        <v>732</v>
      </c>
    </row>
    <row r="269" spans="1:13" s="16" customFormat="1" ht="43.5" x14ac:dyDescent="0.35">
      <c r="A269" s="26" t="s">
        <v>1548</v>
      </c>
      <c r="B269" s="27" t="s">
        <v>1549</v>
      </c>
      <c r="C269" s="26"/>
      <c r="D269" s="26" t="s">
        <v>760</v>
      </c>
      <c r="E269" s="26" t="s">
        <v>724</v>
      </c>
      <c r="F269" s="25" t="s">
        <v>1550</v>
      </c>
      <c r="G269" s="25" t="s">
        <v>730</v>
      </c>
      <c r="H269" s="25" t="s">
        <v>1099</v>
      </c>
      <c r="I269" s="25">
        <v>1</v>
      </c>
      <c r="J269" s="25"/>
      <c r="K269" s="522" t="s">
        <v>1516</v>
      </c>
      <c r="L269" s="511"/>
      <c r="M269" s="236" t="s">
        <v>732</v>
      </c>
    </row>
    <row r="270" spans="1:13" s="16" customFormat="1" ht="87" x14ac:dyDescent="0.35">
      <c r="A270" s="23" t="s">
        <v>1551</v>
      </c>
      <c r="B270" s="24"/>
      <c r="C270" s="23"/>
      <c r="D270" s="23" t="s">
        <v>839</v>
      </c>
      <c r="E270" s="23" t="s">
        <v>771</v>
      </c>
      <c r="F270" s="22" t="s">
        <v>1552</v>
      </c>
      <c r="G270" s="22"/>
      <c r="H270" s="22"/>
      <c r="I270" s="22"/>
      <c r="J270" s="22" t="s">
        <v>1553</v>
      </c>
      <c r="K270" s="519" t="s">
        <v>1554</v>
      </c>
      <c r="L270" s="519" t="s">
        <v>1555</v>
      </c>
      <c r="M270" s="11" t="s">
        <v>726</v>
      </c>
    </row>
    <row r="271" spans="1:13" s="16" customFormat="1" ht="72.5" x14ac:dyDescent="0.35">
      <c r="A271" s="19" t="s">
        <v>1556</v>
      </c>
      <c r="B271" s="20" t="s">
        <v>1557</v>
      </c>
      <c r="C271" s="19"/>
      <c r="D271" s="19" t="s">
        <v>760</v>
      </c>
      <c r="E271" s="19" t="s">
        <v>724</v>
      </c>
      <c r="F271" s="18" t="s">
        <v>1558</v>
      </c>
      <c r="G271" s="18" t="s">
        <v>730</v>
      </c>
      <c r="H271" s="18" t="s">
        <v>1559</v>
      </c>
      <c r="I271" s="18">
        <v>2</v>
      </c>
      <c r="J271" s="18"/>
      <c r="K271" s="103" t="s">
        <v>1560</v>
      </c>
      <c r="L271" s="511"/>
      <c r="M271" s="236" t="s">
        <v>732</v>
      </c>
    </row>
    <row r="272" spans="1:13" s="16" customFormat="1" ht="43.5" x14ac:dyDescent="0.35">
      <c r="A272" s="19" t="s">
        <v>1561</v>
      </c>
      <c r="B272" s="20" t="s">
        <v>1562</v>
      </c>
      <c r="C272" s="19"/>
      <c r="D272" s="19" t="s">
        <v>760</v>
      </c>
      <c r="E272" s="19" t="s">
        <v>724</v>
      </c>
      <c r="F272" s="18" t="s">
        <v>1563</v>
      </c>
      <c r="G272" s="18" t="s">
        <v>730</v>
      </c>
      <c r="H272" s="18" t="s">
        <v>1564</v>
      </c>
      <c r="I272" s="18">
        <v>2</v>
      </c>
      <c r="J272" s="18"/>
      <c r="K272" s="103" t="s">
        <v>1560</v>
      </c>
      <c r="L272" s="511"/>
      <c r="M272" s="236" t="s">
        <v>732</v>
      </c>
    </row>
    <row r="273" spans="1:13" s="14" customFormat="1" ht="43.5" x14ac:dyDescent="0.35">
      <c r="A273" s="33" t="s">
        <v>1565</v>
      </c>
      <c r="B273" s="34" t="s">
        <v>1566</v>
      </c>
      <c r="C273" s="33"/>
      <c r="D273" s="33" t="s">
        <v>760</v>
      </c>
      <c r="E273" s="33" t="s">
        <v>724</v>
      </c>
      <c r="F273" s="32" t="s">
        <v>897</v>
      </c>
      <c r="G273" s="32" t="s">
        <v>735</v>
      </c>
      <c r="H273" s="32"/>
      <c r="I273" s="32">
        <v>8</v>
      </c>
      <c r="J273" s="32" t="s">
        <v>1567</v>
      </c>
      <c r="K273" s="48" t="s">
        <v>1568</v>
      </c>
      <c r="L273" s="52"/>
      <c r="M273" s="236" t="s">
        <v>732</v>
      </c>
    </row>
    <row r="274" spans="1:13" s="16" customFormat="1" ht="29" x14ac:dyDescent="0.35">
      <c r="A274" s="19" t="s">
        <v>1569</v>
      </c>
      <c r="B274" s="20" t="s">
        <v>1570</v>
      </c>
      <c r="C274" s="19"/>
      <c r="D274" s="19" t="s">
        <v>760</v>
      </c>
      <c r="E274" s="19" t="s">
        <v>724</v>
      </c>
      <c r="F274" s="18" t="s">
        <v>1571</v>
      </c>
      <c r="G274" s="18" t="s">
        <v>735</v>
      </c>
      <c r="H274" s="18" t="s">
        <v>1572</v>
      </c>
      <c r="I274" s="18">
        <v>7</v>
      </c>
      <c r="J274" s="18"/>
      <c r="K274" s="103" t="s">
        <v>1560</v>
      </c>
      <c r="L274" s="511"/>
      <c r="M274" s="236" t="s">
        <v>732</v>
      </c>
    </row>
    <row r="275" spans="1:13" s="512" customFormat="1" ht="71.25" customHeight="1" x14ac:dyDescent="0.35">
      <c r="A275" s="29" t="s">
        <v>1573</v>
      </c>
      <c r="B275" s="30"/>
      <c r="C275" s="29"/>
      <c r="D275" s="29" t="s">
        <v>760</v>
      </c>
      <c r="E275" s="29" t="s">
        <v>771</v>
      </c>
      <c r="F275" s="28" t="s">
        <v>1574</v>
      </c>
      <c r="G275" s="28"/>
      <c r="H275" s="28"/>
      <c r="I275" s="28"/>
      <c r="J275" s="28" t="s">
        <v>1575</v>
      </c>
      <c r="K275" s="520"/>
      <c r="L275" s="520" t="s">
        <v>1576</v>
      </c>
      <c r="M275" s="11" t="s">
        <v>726</v>
      </c>
    </row>
    <row r="276" spans="1:13" s="14" customFormat="1" ht="58" x14ac:dyDescent="0.35">
      <c r="A276" s="128" t="s">
        <v>1577</v>
      </c>
      <c r="B276" s="127" t="s">
        <v>1578</v>
      </c>
      <c r="C276" s="128"/>
      <c r="D276" s="128" t="s">
        <v>760</v>
      </c>
      <c r="E276" s="128" t="s">
        <v>724</v>
      </c>
      <c r="F276" s="115" t="s">
        <v>1579</v>
      </c>
      <c r="G276" s="115" t="s">
        <v>730</v>
      </c>
      <c r="H276" s="115" t="s">
        <v>1580</v>
      </c>
      <c r="I276" s="115">
        <v>2</v>
      </c>
      <c r="J276" s="115"/>
      <c r="K276" s="554"/>
      <c r="L276" s="52"/>
      <c r="M276" s="236" t="s">
        <v>732</v>
      </c>
    </row>
    <row r="277" spans="1:13" s="12" customFormat="1" ht="43.5" x14ac:dyDescent="0.35">
      <c r="A277" s="128" t="s">
        <v>1581</v>
      </c>
      <c r="B277" s="127" t="s">
        <v>1582</v>
      </c>
      <c r="C277" s="128"/>
      <c r="D277" s="128" t="s">
        <v>760</v>
      </c>
      <c r="E277" s="128" t="s">
        <v>724</v>
      </c>
      <c r="F277" s="115" t="s">
        <v>1583</v>
      </c>
      <c r="G277" s="115" t="s">
        <v>730</v>
      </c>
      <c r="H277" s="115" t="s">
        <v>1584</v>
      </c>
      <c r="I277" s="115">
        <v>2</v>
      </c>
      <c r="J277" s="115"/>
      <c r="K277" s="554"/>
      <c r="L277" s="52"/>
      <c r="M277" s="236" t="s">
        <v>732</v>
      </c>
    </row>
    <row r="278" spans="1:13" s="12" customFormat="1" ht="43.5" x14ac:dyDescent="0.35">
      <c r="A278" s="128" t="s">
        <v>1585</v>
      </c>
      <c r="B278" s="127" t="s">
        <v>1586</v>
      </c>
      <c r="C278" s="128"/>
      <c r="D278" s="128" t="s">
        <v>760</v>
      </c>
      <c r="E278" s="128" t="s">
        <v>724</v>
      </c>
      <c r="F278" s="115" t="s">
        <v>1587</v>
      </c>
      <c r="G278" s="115" t="s">
        <v>730</v>
      </c>
      <c r="H278" s="115" t="s">
        <v>1588</v>
      </c>
      <c r="I278" s="115">
        <v>2</v>
      </c>
      <c r="J278" s="115"/>
      <c r="K278" s="554"/>
      <c r="L278" s="52"/>
      <c r="M278" s="236" t="s">
        <v>732</v>
      </c>
    </row>
    <row r="279" spans="1:13" s="12" customFormat="1" ht="43.5" x14ac:dyDescent="0.35">
      <c r="A279" s="128" t="s">
        <v>1589</v>
      </c>
      <c r="B279" s="127" t="s">
        <v>1590</v>
      </c>
      <c r="C279" s="128"/>
      <c r="D279" s="128" t="s">
        <v>760</v>
      </c>
      <c r="E279" s="128" t="s">
        <v>724</v>
      </c>
      <c r="F279" s="115" t="s">
        <v>1591</v>
      </c>
      <c r="G279" s="115" t="s">
        <v>730</v>
      </c>
      <c r="H279" s="115" t="s">
        <v>1592</v>
      </c>
      <c r="I279" s="115">
        <v>2</v>
      </c>
      <c r="J279" s="115"/>
      <c r="K279" s="554"/>
      <c r="L279" s="52"/>
      <c r="M279" s="236" t="s">
        <v>732</v>
      </c>
    </row>
    <row r="280" spans="1:13" s="12" customFormat="1" ht="159.5" x14ac:dyDescent="0.35">
      <c r="A280" s="128" t="s">
        <v>1593</v>
      </c>
      <c r="B280" s="127" t="s">
        <v>1594</v>
      </c>
      <c r="C280" s="128"/>
      <c r="D280" s="128" t="s">
        <v>760</v>
      </c>
      <c r="E280" s="128" t="s">
        <v>724</v>
      </c>
      <c r="F280" s="115" t="s">
        <v>1595</v>
      </c>
      <c r="G280" s="115" t="s">
        <v>730</v>
      </c>
      <c r="H280" s="115" t="s">
        <v>1596</v>
      </c>
      <c r="I280" s="115">
        <v>2</v>
      </c>
      <c r="J280" s="115"/>
      <c r="K280" s="554"/>
      <c r="L280" s="52"/>
      <c r="M280" s="236" t="s">
        <v>732</v>
      </c>
    </row>
    <row r="281" spans="1:13" s="12" customFormat="1" ht="43.5" x14ac:dyDescent="0.35">
      <c r="A281" s="128" t="s">
        <v>1597</v>
      </c>
      <c r="B281" s="127" t="s">
        <v>1598</v>
      </c>
      <c r="C281" s="128"/>
      <c r="D281" s="128" t="s">
        <v>760</v>
      </c>
      <c r="E281" s="128" t="s">
        <v>724</v>
      </c>
      <c r="F281" s="115" t="s">
        <v>1599</v>
      </c>
      <c r="G281" s="115" t="s">
        <v>735</v>
      </c>
      <c r="H281" s="115"/>
      <c r="I281" s="115">
        <v>500</v>
      </c>
      <c r="J281" s="115"/>
      <c r="K281" s="554"/>
      <c r="L281" s="52"/>
      <c r="M281" s="236" t="s">
        <v>732</v>
      </c>
    </row>
    <row r="282" spans="1:13" s="12" customFormat="1" ht="72.5" x14ac:dyDescent="0.35">
      <c r="A282" s="128" t="s">
        <v>1600</v>
      </c>
      <c r="B282" s="127" t="s">
        <v>1601</v>
      </c>
      <c r="C282" s="128"/>
      <c r="D282" s="128" t="s">
        <v>760</v>
      </c>
      <c r="E282" s="128" t="s">
        <v>724</v>
      </c>
      <c r="F282" s="115" t="s">
        <v>1602</v>
      </c>
      <c r="G282" s="115" t="s">
        <v>730</v>
      </c>
      <c r="H282" s="115" t="s">
        <v>1603</v>
      </c>
      <c r="I282" s="115">
        <v>2</v>
      </c>
      <c r="J282" s="115"/>
      <c r="K282" s="554"/>
      <c r="L282" s="52"/>
      <c r="M282" s="236" t="s">
        <v>732</v>
      </c>
    </row>
    <row r="283" spans="1:13" s="12" customFormat="1" ht="58" x14ac:dyDescent="0.35">
      <c r="A283" s="128" t="s">
        <v>1604</v>
      </c>
      <c r="B283" s="127" t="s">
        <v>1605</v>
      </c>
      <c r="C283" s="128"/>
      <c r="D283" s="128" t="s">
        <v>760</v>
      </c>
      <c r="E283" s="128" t="s">
        <v>724</v>
      </c>
      <c r="F283" s="115" t="s">
        <v>1606</v>
      </c>
      <c r="G283" s="115" t="s">
        <v>730</v>
      </c>
      <c r="H283" s="115" t="s">
        <v>1607</v>
      </c>
      <c r="I283" s="115">
        <v>2</v>
      </c>
      <c r="J283" s="115"/>
      <c r="K283" s="554"/>
      <c r="L283" s="52"/>
      <c r="M283" s="236" t="s">
        <v>732</v>
      </c>
    </row>
    <row r="284" spans="1:13" s="12" customFormat="1" ht="29" x14ac:dyDescent="0.35">
      <c r="A284" s="128" t="s">
        <v>1608</v>
      </c>
      <c r="B284" s="127" t="s">
        <v>1609</v>
      </c>
      <c r="C284" s="128"/>
      <c r="D284" s="128" t="s">
        <v>760</v>
      </c>
      <c r="E284" s="128" t="s">
        <v>724</v>
      </c>
      <c r="F284" s="115" t="s">
        <v>1610</v>
      </c>
      <c r="G284" s="115" t="s">
        <v>730</v>
      </c>
      <c r="H284" s="115" t="s">
        <v>1099</v>
      </c>
      <c r="I284" s="115">
        <v>2</v>
      </c>
      <c r="J284" s="115"/>
      <c r="K284" s="554"/>
      <c r="L284" s="52"/>
      <c r="M284" s="236" t="s">
        <v>732</v>
      </c>
    </row>
    <row r="285" spans="1:13" s="432" customFormat="1" ht="51" customHeight="1" x14ac:dyDescent="0.35">
      <c r="A285" s="29" t="s">
        <v>1611</v>
      </c>
      <c r="B285" s="30"/>
      <c r="C285" s="29"/>
      <c r="D285" s="29" t="s">
        <v>839</v>
      </c>
      <c r="E285" s="29" t="s">
        <v>724</v>
      </c>
      <c r="F285" s="28" t="s">
        <v>1612</v>
      </c>
      <c r="G285" s="28"/>
      <c r="H285" s="28"/>
      <c r="I285" s="28"/>
      <c r="J285" s="28"/>
      <c r="K285" s="520"/>
      <c r="L285" s="520" t="s">
        <v>1613</v>
      </c>
      <c r="M285" s="11" t="s">
        <v>726</v>
      </c>
    </row>
    <row r="286" spans="1:13" ht="14.5" x14ac:dyDescent="0.35">
      <c r="A286" s="289" t="s">
        <v>1614</v>
      </c>
      <c r="B286" s="38" t="s">
        <v>1615</v>
      </c>
      <c r="C286" s="37" t="s">
        <v>8</v>
      </c>
      <c r="D286" s="33" t="s">
        <v>723</v>
      </c>
      <c r="E286" s="33" t="s">
        <v>724</v>
      </c>
      <c r="F286" s="18" t="s">
        <v>876</v>
      </c>
      <c r="G286" s="37" t="s">
        <v>735</v>
      </c>
      <c r="H286" s="37" t="s">
        <v>737</v>
      </c>
      <c r="I286" s="37">
        <v>40</v>
      </c>
      <c r="J286" s="37"/>
      <c r="K286" s="103" t="s">
        <v>1616</v>
      </c>
      <c r="L286" s="511"/>
      <c r="M286" s="236" t="s">
        <v>732</v>
      </c>
    </row>
    <row r="287" spans="1:13" s="12" customFormat="1" ht="14.5" x14ac:dyDescent="0.35">
      <c r="A287" s="33" t="s">
        <v>1617</v>
      </c>
      <c r="B287" s="34" t="s">
        <v>1618</v>
      </c>
      <c r="C287" s="33"/>
      <c r="D287" s="33" t="s">
        <v>723</v>
      </c>
      <c r="E287" s="33" t="s">
        <v>724</v>
      </c>
      <c r="F287" s="32" t="s">
        <v>884</v>
      </c>
      <c r="G287" s="33" t="s">
        <v>735</v>
      </c>
      <c r="H287" s="33" t="s">
        <v>737</v>
      </c>
      <c r="I287" s="33">
        <v>144</v>
      </c>
      <c r="J287" s="33"/>
      <c r="K287" s="45"/>
      <c r="L287" s="511"/>
      <c r="M287" s="236" t="s">
        <v>732</v>
      </c>
    </row>
    <row r="288" spans="1:13" ht="130.5" x14ac:dyDescent="0.35">
      <c r="A288" s="37" t="s">
        <v>1619</v>
      </c>
      <c r="B288" s="38" t="s">
        <v>1620</v>
      </c>
      <c r="C288" s="37"/>
      <c r="D288" s="33" t="s">
        <v>933</v>
      </c>
      <c r="E288" s="33" t="s">
        <v>724</v>
      </c>
      <c r="F288" s="18" t="s">
        <v>1621</v>
      </c>
      <c r="G288" s="37" t="s">
        <v>730</v>
      </c>
      <c r="H288" s="37" t="s">
        <v>1622</v>
      </c>
      <c r="I288" s="37">
        <v>2</v>
      </c>
      <c r="J288" s="37"/>
      <c r="K288" s="103"/>
      <c r="L288" s="511"/>
      <c r="M288" s="236" t="s">
        <v>732</v>
      </c>
    </row>
    <row r="289" spans="1:13" ht="72.5" x14ac:dyDescent="0.35">
      <c r="A289" s="37" t="s">
        <v>1623</v>
      </c>
      <c r="B289" s="38"/>
      <c r="C289" s="37"/>
      <c r="D289" s="33" t="s">
        <v>887</v>
      </c>
      <c r="E289" s="33" t="s">
        <v>771</v>
      </c>
      <c r="F289" s="18" t="s">
        <v>1624</v>
      </c>
      <c r="G289" s="37" t="s">
        <v>735</v>
      </c>
      <c r="H289" s="37"/>
      <c r="I289" s="37">
        <v>500</v>
      </c>
      <c r="J289" s="37" t="s">
        <v>1625</v>
      </c>
      <c r="K289" s="103"/>
      <c r="L289" s="511"/>
      <c r="M289" s="236" t="s">
        <v>732</v>
      </c>
    </row>
    <row r="290" spans="1:13" ht="14.5" x14ac:dyDescent="0.35">
      <c r="A290" s="37" t="s">
        <v>1626</v>
      </c>
      <c r="B290" s="38" t="s">
        <v>1627</v>
      </c>
      <c r="C290" s="37"/>
      <c r="D290" s="33" t="s">
        <v>723</v>
      </c>
      <c r="E290" s="33" t="s">
        <v>724</v>
      </c>
      <c r="F290" s="18" t="s">
        <v>1628</v>
      </c>
      <c r="G290" s="37" t="s">
        <v>945</v>
      </c>
      <c r="H290" s="37"/>
      <c r="I290" s="37">
        <v>3.2</v>
      </c>
      <c r="J290" s="37"/>
      <c r="K290" s="103" t="s">
        <v>1616</v>
      </c>
      <c r="L290" s="511"/>
      <c r="M290" s="236" t="s">
        <v>732</v>
      </c>
    </row>
    <row r="291" spans="1:13" ht="14.5" x14ac:dyDescent="0.35">
      <c r="A291" s="37" t="s">
        <v>1629</v>
      </c>
      <c r="B291" s="38" t="s">
        <v>1630</v>
      </c>
      <c r="C291" s="37"/>
      <c r="D291" s="33" t="s">
        <v>723</v>
      </c>
      <c r="E291" s="33" t="s">
        <v>724</v>
      </c>
      <c r="F291" s="18" t="s">
        <v>1631</v>
      </c>
      <c r="G291" s="37" t="s">
        <v>945</v>
      </c>
      <c r="H291" s="37"/>
      <c r="I291" s="37">
        <v>3.2</v>
      </c>
      <c r="J291" s="37"/>
      <c r="K291" s="103" t="s">
        <v>1616</v>
      </c>
      <c r="L291" s="511"/>
      <c r="M291" s="236" t="s">
        <v>732</v>
      </c>
    </row>
    <row r="292" spans="1:13" ht="58" x14ac:dyDescent="0.35">
      <c r="A292" s="19" t="s">
        <v>1632</v>
      </c>
      <c r="B292" s="20" t="s">
        <v>1633</v>
      </c>
      <c r="C292" s="19"/>
      <c r="D292" s="33" t="s">
        <v>760</v>
      </c>
      <c r="E292" s="33" t="s">
        <v>724</v>
      </c>
      <c r="F292" s="18" t="s">
        <v>1634</v>
      </c>
      <c r="G292" s="18" t="s">
        <v>730</v>
      </c>
      <c r="H292" s="18" t="s">
        <v>1635</v>
      </c>
      <c r="I292" s="18">
        <v>2</v>
      </c>
      <c r="J292" s="18"/>
      <c r="K292" s="103" t="s">
        <v>1616</v>
      </c>
      <c r="L292" s="511"/>
      <c r="M292" s="236" t="s">
        <v>732</v>
      </c>
    </row>
    <row r="293" spans="1:13" s="12" customFormat="1" ht="43.5" x14ac:dyDescent="0.35">
      <c r="A293" s="401" t="s">
        <v>1636</v>
      </c>
      <c r="B293" s="564" t="s">
        <v>1636</v>
      </c>
      <c r="C293" s="401"/>
      <c r="D293" s="401" t="s">
        <v>723</v>
      </c>
      <c r="E293" s="33" t="s">
        <v>771</v>
      </c>
      <c r="F293" s="50" t="s">
        <v>897</v>
      </c>
      <c r="G293" s="50" t="s">
        <v>735</v>
      </c>
      <c r="H293" s="50"/>
      <c r="I293" s="50">
        <v>30</v>
      </c>
      <c r="J293" s="32" t="s">
        <v>898</v>
      </c>
      <c r="K293" s="538" t="s">
        <v>1616</v>
      </c>
      <c r="L293" s="52"/>
      <c r="M293" s="236" t="s">
        <v>732</v>
      </c>
    </row>
    <row r="294" spans="1:13" ht="29" x14ac:dyDescent="0.35">
      <c r="A294" s="301" t="s">
        <v>1637</v>
      </c>
      <c r="B294" s="301"/>
      <c r="C294" s="301"/>
      <c r="D294" s="301" t="s">
        <v>839</v>
      </c>
      <c r="E294" s="301"/>
      <c r="F294" s="301" t="s">
        <v>1638</v>
      </c>
      <c r="G294" s="301"/>
      <c r="H294" s="301"/>
      <c r="I294" s="301"/>
      <c r="J294" s="301"/>
      <c r="K294" s="532"/>
      <c r="L294" s="532" t="s">
        <v>1639</v>
      </c>
      <c r="M294" s="11" t="s">
        <v>726</v>
      </c>
    </row>
    <row r="295" spans="1:13" s="12" customFormat="1" ht="14.5" x14ac:dyDescent="0.35">
      <c r="A295" s="307" t="s">
        <v>935</v>
      </c>
      <c r="B295" s="307"/>
      <c r="C295" s="307"/>
      <c r="D295" s="307" t="s">
        <v>933</v>
      </c>
      <c r="E295" s="307"/>
      <c r="F295" s="307" t="s">
        <v>1640</v>
      </c>
      <c r="G295" s="307" t="s">
        <v>735</v>
      </c>
      <c r="H295" s="307"/>
      <c r="I295" s="307">
        <v>4</v>
      </c>
      <c r="J295" s="307"/>
      <c r="K295" s="528"/>
      <c r="L295" s="511"/>
      <c r="M295" s="236" t="s">
        <v>732</v>
      </c>
    </row>
    <row r="296" spans="1:13" s="12" customFormat="1" ht="14.5" x14ac:dyDescent="0.35">
      <c r="A296" s="307" t="s">
        <v>938</v>
      </c>
      <c r="B296" s="307"/>
      <c r="C296" s="307"/>
      <c r="D296" s="307" t="s">
        <v>933</v>
      </c>
      <c r="E296" s="307"/>
      <c r="F296" s="307" t="s">
        <v>1083</v>
      </c>
      <c r="G296" s="307" t="s">
        <v>735</v>
      </c>
      <c r="H296" s="307"/>
      <c r="I296" s="307">
        <v>50</v>
      </c>
      <c r="J296" s="307"/>
      <c r="K296" s="528"/>
      <c r="L296" s="511"/>
      <c r="M296" s="236" t="s">
        <v>732</v>
      </c>
    </row>
    <row r="297" spans="1:13" ht="202.5" customHeight="1" x14ac:dyDescent="0.35">
      <c r="A297" s="435" t="s">
        <v>1641</v>
      </c>
      <c r="B297" s="433" t="s">
        <v>1641</v>
      </c>
      <c r="C297" s="433" t="s">
        <v>1642</v>
      </c>
      <c r="D297" s="433" t="s">
        <v>760</v>
      </c>
      <c r="E297" s="433"/>
      <c r="F297" s="434" t="s">
        <v>1643</v>
      </c>
      <c r="G297" s="433" t="s">
        <v>730</v>
      </c>
      <c r="H297" s="433" t="s">
        <v>1644</v>
      </c>
      <c r="I297" s="433">
        <v>2</v>
      </c>
      <c r="J297" s="433" t="s">
        <v>1645</v>
      </c>
      <c r="K297" s="533" t="s">
        <v>1646</v>
      </c>
      <c r="L297" s="511"/>
      <c r="M297" s="236" t="s">
        <v>732</v>
      </c>
    </row>
    <row r="298" spans="1:13" ht="43.5" x14ac:dyDescent="0.35">
      <c r="A298" s="433" t="s">
        <v>1647</v>
      </c>
      <c r="B298" s="433" t="s">
        <v>1647</v>
      </c>
      <c r="C298" s="433"/>
      <c r="D298" s="433" t="s">
        <v>760</v>
      </c>
      <c r="E298" s="433"/>
      <c r="F298" s="434" t="s">
        <v>1648</v>
      </c>
      <c r="G298" s="433" t="s">
        <v>730</v>
      </c>
      <c r="H298" s="433" t="s">
        <v>1649</v>
      </c>
      <c r="I298" s="433">
        <v>2</v>
      </c>
      <c r="J298" s="433" t="s">
        <v>1650</v>
      </c>
      <c r="K298" s="533" t="s">
        <v>1651</v>
      </c>
      <c r="L298" s="511"/>
      <c r="M298" s="236" t="s">
        <v>732</v>
      </c>
    </row>
    <row r="299" spans="1:13" ht="43.5" x14ac:dyDescent="0.35">
      <c r="A299" s="301" t="s">
        <v>1652</v>
      </c>
      <c r="B299" s="301"/>
      <c r="C299" s="301"/>
      <c r="D299" s="301" t="s">
        <v>760</v>
      </c>
      <c r="E299" s="301" t="s">
        <v>771</v>
      </c>
      <c r="F299" s="301" t="s">
        <v>1653</v>
      </c>
      <c r="G299" s="301"/>
      <c r="H299" s="301"/>
      <c r="I299" s="301"/>
      <c r="J299" s="301" t="s">
        <v>1654</v>
      </c>
      <c r="K299" s="532" t="s">
        <v>1655</v>
      </c>
      <c r="L299" s="532" t="s">
        <v>1656</v>
      </c>
      <c r="M299" s="11" t="s">
        <v>726</v>
      </c>
    </row>
    <row r="300" spans="1:13" s="12" customFormat="1" ht="43.5" x14ac:dyDescent="0.35">
      <c r="A300" s="435" t="s">
        <v>1657</v>
      </c>
      <c r="B300" s="435" t="s">
        <v>1657</v>
      </c>
      <c r="C300" s="435"/>
      <c r="D300" s="435" t="s">
        <v>723</v>
      </c>
      <c r="E300" s="435"/>
      <c r="F300" s="435" t="s">
        <v>1658</v>
      </c>
      <c r="G300" s="435" t="s">
        <v>730</v>
      </c>
      <c r="H300" s="435" t="s">
        <v>1659</v>
      </c>
      <c r="I300" s="435">
        <v>2</v>
      </c>
      <c r="J300" s="435"/>
      <c r="K300" s="534" t="s">
        <v>1660</v>
      </c>
      <c r="L300" s="511"/>
      <c r="M300" s="236" t="s">
        <v>732</v>
      </c>
    </row>
    <row r="301" spans="1:13" s="12" customFormat="1" ht="43.5" x14ac:dyDescent="0.35">
      <c r="A301" s="435" t="s">
        <v>1661</v>
      </c>
      <c r="B301" s="435" t="s">
        <v>1661</v>
      </c>
      <c r="C301" s="435"/>
      <c r="D301" s="435" t="s">
        <v>723</v>
      </c>
      <c r="E301" s="435"/>
      <c r="F301" s="435" t="s">
        <v>1662</v>
      </c>
      <c r="G301" s="435" t="s">
        <v>730</v>
      </c>
      <c r="H301" s="435" t="s">
        <v>1663</v>
      </c>
      <c r="I301" s="435">
        <v>2</v>
      </c>
      <c r="J301" s="435"/>
      <c r="K301" s="534" t="s">
        <v>1660</v>
      </c>
      <c r="L301" s="511"/>
      <c r="M301" s="236" t="s">
        <v>732</v>
      </c>
    </row>
    <row r="302" spans="1:13" s="12" customFormat="1" ht="29" x14ac:dyDescent="0.35">
      <c r="A302" s="52" t="s">
        <v>1664</v>
      </c>
      <c r="B302" s="52" t="s">
        <v>1665</v>
      </c>
      <c r="C302" s="435"/>
      <c r="D302" s="52" t="s">
        <v>723</v>
      </c>
      <c r="E302" s="435"/>
      <c r="F302" s="52" t="s">
        <v>876</v>
      </c>
      <c r="G302" s="52" t="s">
        <v>735</v>
      </c>
      <c r="H302" s="52" t="s">
        <v>737</v>
      </c>
      <c r="I302" s="52">
        <v>40</v>
      </c>
      <c r="J302" s="44"/>
      <c r="K302" s="534" t="s">
        <v>1660</v>
      </c>
      <c r="L302" s="511"/>
      <c r="M302" s="236" t="s">
        <v>732</v>
      </c>
    </row>
    <row r="303" spans="1:13" s="12" customFormat="1" ht="58" x14ac:dyDescent="0.35">
      <c r="A303" s="52" t="s">
        <v>1666</v>
      </c>
      <c r="B303" s="52" t="s">
        <v>1667</v>
      </c>
      <c r="C303" s="435"/>
      <c r="D303" s="52" t="s">
        <v>723</v>
      </c>
      <c r="E303" s="435"/>
      <c r="F303" s="52" t="s">
        <v>879</v>
      </c>
      <c r="G303" s="52" t="s">
        <v>730</v>
      </c>
      <c r="H303" s="52" t="s">
        <v>1483</v>
      </c>
      <c r="I303" s="52">
        <v>2</v>
      </c>
      <c r="J303" s="44"/>
      <c r="K303" s="534" t="s">
        <v>1660</v>
      </c>
      <c r="L303" s="511"/>
      <c r="M303" s="236" t="s">
        <v>732</v>
      </c>
    </row>
    <row r="304" spans="1:13" s="12" customFormat="1" ht="14.5" x14ac:dyDescent="0.35">
      <c r="A304" s="52" t="s">
        <v>1668</v>
      </c>
      <c r="B304" s="52" t="s">
        <v>1669</v>
      </c>
      <c r="C304" s="435"/>
      <c r="D304" s="52" t="s">
        <v>723</v>
      </c>
      <c r="E304" s="435"/>
      <c r="F304" s="52" t="s">
        <v>884</v>
      </c>
      <c r="G304" s="52" t="s">
        <v>735</v>
      </c>
      <c r="H304" s="52" t="s">
        <v>737</v>
      </c>
      <c r="I304" s="52">
        <v>144</v>
      </c>
      <c r="J304" s="435"/>
      <c r="K304" s="45"/>
      <c r="L304" s="511"/>
      <c r="M304" s="236" t="s">
        <v>732</v>
      </c>
    </row>
    <row r="305" spans="1:13" s="12" customFormat="1" ht="58" x14ac:dyDescent="0.35">
      <c r="A305" s="435" t="s">
        <v>1670</v>
      </c>
      <c r="B305" s="435" t="s">
        <v>1670</v>
      </c>
      <c r="C305" s="435"/>
      <c r="D305" s="435" t="s">
        <v>723</v>
      </c>
      <c r="E305" s="435"/>
      <c r="F305" s="435" t="s">
        <v>1671</v>
      </c>
      <c r="G305" s="435" t="s">
        <v>730</v>
      </c>
      <c r="H305" s="435" t="s">
        <v>1672</v>
      </c>
      <c r="I305" s="435">
        <v>2</v>
      </c>
      <c r="J305" s="435"/>
      <c r="K305" s="534" t="s">
        <v>1660</v>
      </c>
      <c r="L305" s="511"/>
      <c r="M305" s="236" t="s">
        <v>732</v>
      </c>
    </row>
    <row r="306" spans="1:13" s="12" customFormat="1" ht="72.5" x14ac:dyDescent="0.35">
      <c r="A306" s="435" t="s">
        <v>1673</v>
      </c>
      <c r="B306" s="435" t="s">
        <v>1674</v>
      </c>
      <c r="C306" s="435"/>
      <c r="D306" s="435" t="s">
        <v>760</v>
      </c>
      <c r="E306" s="435" t="s">
        <v>771</v>
      </c>
      <c r="F306" s="435" t="s">
        <v>1675</v>
      </c>
      <c r="G306" s="52" t="s">
        <v>735</v>
      </c>
      <c r="H306" s="52" t="s">
        <v>737</v>
      </c>
      <c r="I306" s="52">
        <v>500</v>
      </c>
      <c r="J306" s="435" t="s">
        <v>1676</v>
      </c>
      <c r="K306" s="534" t="s">
        <v>1660</v>
      </c>
      <c r="L306" s="52"/>
      <c r="M306" s="236" t="s">
        <v>732</v>
      </c>
    </row>
    <row r="307" spans="1:13" ht="43.5" x14ac:dyDescent="0.35">
      <c r="A307" s="301" t="s">
        <v>1677</v>
      </c>
      <c r="B307" s="301"/>
      <c r="C307" s="301"/>
      <c r="D307" s="301" t="s">
        <v>839</v>
      </c>
      <c r="E307" s="301"/>
      <c r="F307" s="301" t="s">
        <v>1678</v>
      </c>
      <c r="G307" s="301"/>
      <c r="H307" s="301"/>
      <c r="I307" s="301"/>
      <c r="J307" s="301"/>
      <c r="K307" s="532"/>
      <c r="L307" s="532" t="s">
        <v>1679</v>
      </c>
      <c r="M307" s="11" t="s">
        <v>726</v>
      </c>
    </row>
    <row r="308" spans="1:13" ht="29" x14ac:dyDescent="0.35">
      <c r="A308" s="430" t="s">
        <v>1680</v>
      </c>
      <c r="B308" s="430" t="s">
        <v>1681</v>
      </c>
      <c r="C308" s="415"/>
      <c r="D308" s="430" t="s">
        <v>723</v>
      </c>
      <c r="E308" s="415"/>
      <c r="F308" s="315" t="s">
        <v>876</v>
      </c>
      <c r="G308" s="430" t="s">
        <v>735</v>
      </c>
      <c r="H308" s="430" t="s">
        <v>737</v>
      </c>
      <c r="I308" s="315">
        <v>40</v>
      </c>
      <c r="J308" s="433"/>
      <c r="K308" s="533"/>
      <c r="L308" s="511"/>
      <c r="M308" s="236" t="s">
        <v>732</v>
      </c>
    </row>
    <row r="309" spans="1:13" ht="14.5" x14ac:dyDescent="0.35">
      <c r="A309" s="433" t="s">
        <v>1682</v>
      </c>
      <c r="B309" s="433"/>
      <c r="C309" s="433"/>
      <c r="D309" s="430" t="s">
        <v>723</v>
      </c>
      <c r="E309" s="433"/>
      <c r="F309" s="435" t="s">
        <v>1683</v>
      </c>
      <c r="G309" s="430" t="s">
        <v>1684</v>
      </c>
      <c r="H309" s="430"/>
      <c r="I309" s="315">
        <v>3.9</v>
      </c>
      <c r="J309" s="433"/>
      <c r="K309" s="533"/>
      <c r="L309" s="511"/>
      <c r="M309" s="236" t="s">
        <v>732</v>
      </c>
    </row>
    <row r="310" spans="1:13" s="432" customFormat="1" ht="100.5" customHeight="1" x14ac:dyDescent="0.35">
      <c r="A310" s="514" t="s">
        <v>1685</v>
      </c>
      <c r="B310" s="514"/>
      <c r="C310" s="514"/>
      <c r="D310" s="514" t="s">
        <v>839</v>
      </c>
      <c r="E310" s="514" t="s">
        <v>771</v>
      </c>
      <c r="F310" s="514" t="s">
        <v>1686</v>
      </c>
      <c r="G310" s="514"/>
      <c r="H310" s="514"/>
      <c r="I310" s="514"/>
      <c r="J310" s="514" t="s">
        <v>1687</v>
      </c>
      <c r="K310" s="535"/>
      <c r="L310" s="535" t="s">
        <v>1688</v>
      </c>
      <c r="M310" s="11" t="s">
        <v>726</v>
      </c>
    </row>
    <row r="311" spans="1:13" s="513" customFormat="1" ht="159.5" x14ac:dyDescent="0.35">
      <c r="A311" s="434" t="s">
        <v>1689</v>
      </c>
      <c r="B311" s="434" t="s">
        <v>1689</v>
      </c>
      <c r="C311" s="434"/>
      <c r="D311" s="434" t="s">
        <v>760</v>
      </c>
      <c r="E311" s="434" t="s">
        <v>771</v>
      </c>
      <c r="F311" s="434" t="s">
        <v>1690</v>
      </c>
      <c r="G311" s="434" t="s">
        <v>730</v>
      </c>
      <c r="H311" s="434" t="s">
        <v>1691</v>
      </c>
      <c r="I311" s="434">
        <v>2</v>
      </c>
      <c r="J311" s="434" t="s">
        <v>1692</v>
      </c>
      <c r="K311" s="536" t="s">
        <v>1693</v>
      </c>
      <c r="L311" s="511"/>
      <c r="M311" s="236" t="s">
        <v>732</v>
      </c>
    </row>
    <row r="312" spans="1:13" s="513" customFormat="1" ht="72.5" x14ac:dyDescent="0.35">
      <c r="A312" s="315" t="s">
        <v>874</v>
      </c>
      <c r="B312" s="315" t="s">
        <v>875</v>
      </c>
      <c r="C312" s="515"/>
      <c r="D312" s="315" t="s">
        <v>760</v>
      </c>
      <c r="E312" s="515" t="s">
        <v>771</v>
      </c>
      <c r="F312" s="315" t="s">
        <v>876</v>
      </c>
      <c r="G312" s="315" t="s">
        <v>735</v>
      </c>
      <c r="H312" s="315" t="s">
        <v>737</v>
      </c>
      <c r="I312" s="315">
        <v>40</v>
      </c>
      <c r="J312" s="315" t="s">
        <v>1694</v>
      </c>
      <c r="K312" s="533" t="s">
        <v>1646</v>
      </c>
      <c r="L312" s="511"/>
      <c r="M312" s="236" t="s">
        <v>732</v>
      </c>
    </row>
    <row r="313" spans="1:13" s="513" customFormat="1" ht="72.5" x14ac:dyDescent="0.35">
      <c r="A313" s="315" t="s">
        <v>877</v>
      </c>
      <c r="B313" s="315" t="s">
        <v>878</v>
      </c>
      <c r="C313" s="515"/>
      <c r="D313" s="315" t="s">
        <v>760</v>
      </c>
      <c r="E313" s="515" t="s">
        <v>771</v>
      </c>
      <c r="F313" s="315" t="s">
        <v>879</v>
      </c>
      <c r="G313" s="315" t="s">
        <v>730</v>
      </c>
      <c r="H313" s="315" t="s">
        <v>1483</v>
      </c>
      <c r="I313" s="315">
        <v>2</v>
      </c>
      <c r="J313" s="315" t="s">
        <v>1694</v>
      </c>
      <c r="K313" s="533" t="s">
        <v>1646</v>
      </c>
      <c r="L313" s="511"/>
      <c r="M313" s="236" t="s">
        <v>732</v>
      </c>
    </row>
    <row r="314" spans="1:13" s="513" customFormat="1" ht="72.5" x14ac:dyDescent="0.35">
      <c r="A314" s="315" t="s">
        <v>882</v>
      </c>
      <c r="B314" s="315" t="s">
        <v>883</v>
      </c>
      <c r="C314" s="515"/>
      <c r="D314" s="315" t="s">
        <v>760</v>
      </c>
      <c r="E314" s="515" t="s">
        <v>771</v>
      </c>
      <c r="F314" s="315" t="s">
        <v>884</v>
      </c>
      <c r="G314" s="315" t="s">
        <v>735</v>
      </c>
      <c r="H314" s="315" t="s">
        <v>737</v>
      </c>
      <c r="I314" s="315">
        <v>144</v>
      </c>
      <c r="J314" s="315" t="s">
        <v>1694</v>
      </c>
      <c r="K314" s="533" t="s">
        <v>1646</v>
      </c>
      <c r="L314" s="511"/>
      <c r="M314" s="236" t="s">
        <v>732</v>
      </c>
    </row>
    <row r="315" spans="1:13" s="12" customFormat="1" ht="116" x14ac:dyDescent="0.35">
      <c r="A315" s="52" t="s">
        <v>895</v>
      </c>
      <c r="B315" s="52" t="s">
        <v>896</v>
      </c>
      <c r="C315" s="560"/>
      <c r="D315" s="52" t="s">
        <v>760</v>
      </c>
      <c r="E315" s="33" t="s">
        <v>771</v>
      </c>
      <c r="F315" s="52" t="s">
        <v>897</v>
      </c>
      <c r="G315" s="52" t="s">
        <v>735</v>
      </c>
      <c r="H315" s="52" t="s">
        <v>737</v>
      </c>
      <c r="I315" s="52">
        <v>30</v>
      </c>
      <c r="J315" s="52" t="s">
        <v>1695</v>
      </c>
      <c r="K315" s="534" t="s">
        <v>1646</v>
      </c>
      <c r="L315" s="52"/>
      <c r="M315" s="236" t="s">
        <v>732</v>
      </c>
    </row>
    <row r="316" spans="1:13" s="12" customFormat="1" ht="14.5" x14ac:dyDescent="0.35">
      <c r="A316" s="52" t="s">
        <v>899</v>
      </c>
      <c r="B316" s="52" t="s">
        <v>900</v>
      </c>
      <c r="C316" s="560"/>
      <c r="D316" s="52" t="s">
        <v>760</v>
      </c>
      <c r="E316" s="560" t="s">
        <v>724</v>
      </c>
      <c r="F316" s="52" t="s">
        <v>901</v>
      </c>
      <c r="G316" s="52" t="s">
        <v>735</v>
      </c>
      <c r="H316" s="52" t="s">
        <v>737</v>
      </c>
      <c r="I316" s="52">
        <v>100</v>
      </c>
      <c r="J316" s="52"/>
      <c r="K316" s="534" t="s">
        <v>1646</v>
      </c>
      <c r="L316" s="52"/>
      <c r="M316" s="236" t="s">
        <v>732</v>
      </c>
    </row>
    <row r="317" spans="1:13" s="12" customFormat="1" ht="130.5" x14ac:dyDescent="0.35">
      <c r="A317" s="52" t="s">
        <v>903</v>
      </c>
      <c r="B317" s="52" t="s">
        <v>904</v>
      </c>
      <c r="C317" s="560"/>
      <c r="D317" s="52" t="s">
        <v>760</v>
      </c>
      <c r="E317" s="560" t="s">
        <v>771</v>
      </c>
      <c r="F317" s="52" t="s">
        <v>905</v>
      </c>
      <c r="G317" s="52" t="s">
        <v>735</v>
      </c>
      <c r="H317" s="33" t="s">
        <v>906</v>
      </c>
      <c r="I317" s="52">
        <v>100</v>
      </c>
      <c r="J317" s="52" t="s">
        <v>1696</v>
      </c>
      <c r="K317" s="534" t="s">
        <v>1646</v>
      </c>
      <c r="L317" s="52"/>
      <c r="M317" s="236" t="s">
        <v>732</v>
      </c>
    </row>
    <row r="318" spans="1:13" s="12" customFormat="1" ht="130.5" x14ac:dyDescent="0.35">
      <c r="A318" s="52" t="s">
        <v>909</v>
      </c>
      <c r="B318" s="52" t="s">
        <v>910</v>
      </c>
      <c r="C318" s="560"/>
      <c r="D318" s="52" t="s">
        <v>760</v>
      </c>
      <c r="E318" s="560" t="s">
        <v>771</v>
      </c>
      <c r="F318" s="52" t="s">
        <v>911</v>
      </c>
      <c r="G318" s="52" t="s">
        <v>735</v>
      </c>
      <c r="H318" s="33" t="s">
        <v>912</v>
      </c>
      <c r="I318" s="52">
        <v>50</v>
      </c>
      <c r="J318" s="52" t="s">
        <v>1697</v>
      </c>
      <c r="K318" s="534" t="s">
        <v>1646</v>
      </c>
      <c r="L318" s="52"/>
      <c r="M318" s="236" t="s">
        <v>732</v>
      </c>
    </row>
    <row r="319" spans="1:13" ht="72.5" x14ac:dyDescent="0.35">
      <c r="A319" s="430" t="s">
        <v>914</v>
      </c>
      <c r="B319" s="430" t="s">
        <v>915</v>
      </c>
      <c r="C319" s="415"/>
      <c r="D319" s="430" t="s">
        <v>760</v>
      </c>
      <c r="E319" s="415" t="s">
        <v>771</v>
      </c>
      <c r="F319" s="315" t="s">
        <v>916</v>
      </c>
      <c r="G319" s="430" t="s">
        <v>735</v>
      </c>
      <c r="H319" s="315" t="s">
        <v>917</v>
      </c>
      <c r="I319" s="430">
        <v>3</v>
      </c>
      <c r="J319" s="52" t="s">
        <v>1694</v>
      </c>
      <c r="K319" s="533" t="s">
        <v>1646</v>
      </c>
      <c r="L319" s="511"/>
      <c r="M319" s="236" t="s">
        <v>732</v>
      </c>
    </row>
    <row r="320" spans="1:13" ht="72.5" x14ac:dyDescent="0.35">
      <c r="A320" s="430" t="s">
        <v>919</v>
      </c>
      <c r="B320" s="430" t="s">
        <v>920</v>
      </c>
      <c r="C320" s="415"/>
      <c r="D320" s="430" t="s">
        <v>760</v>
      </c>
      <c r="E320" s="415" t="s">
        <v>771</v>
      </c>
      <c r="F320" s="315" t="s">
        <v>921</v>
      </c>
      <c r="G320" s="430" t="s">
        <v>735</v>
      </c>
      <c r="H320" s="430" t="s">
        <v>737</v>
      </c>
      <c r="I320" s="430">
        <v>500</v>
      </c>
      <c r="J320" s="52" t="s">
        <v>1694</v>
      </c>
      <c r="K320" s="533" t="s">
        <v>1646</v>
      </c>
      <c r="L320" s="511"/>
      <c r="M320" s="236" t="s">
        <v>732</v>
      </c>
    </row>
    <row r="321" spans="1:13" ht="101.25" customHeight="1" x14ac:dyDescent="0.35">
      <c r="A321" s="430" t="s">
        <v>886</v>
      </c>
      <c r="B321" s="430" t="s">
        <v>886</v>
      </c>
      <c r="C321" s="415"/>
      <c r="D321" s="430" t="s">
        <v>760</v>
      </c>
      <c r="E321" s="415" t="s">
        <v>771</v>
      </c>
      <c r="F321" s="315" t="s">
        <v>888</v>
      </c>
      <c r="G321" s="430" t="s">
        <v>745</v>
      </c>
      <c r="H321" s="430" t="s">
        <v>802</v>
      </c>
      <c r="I321" s="430">
        <v>10</v>
      </c>
      <c r="J321" s="52" t="s">
        <v>1694</v>
      </c>
      <c r="K321" s="533"/>
      <c r="L321" s="511"/>
      <c r="M321" s="236" t="s">
        <v>732</v>
      </c>
    </row>
    <row r="322" spans="1:13" ht="79.5" customHeight="1" x14ac:dyDescent="0.35">
      <c r="A322" s="301" t="s">
        <v>1698</v>
      </c>
      <c r="B322" s="301"/>
      <c r="C322" s="301"/>
      <c r="D322" s="301" t="s">
        <v>839</v>
      </c>
      <c r="E322" s="301" t="s">
        <v>771</v>
      </c>
      <c r="F322" s="301" t="s">
        <v>1699</v>
      </c>
      <c r="G322" s="301"/>
      <c r="H322" s="301"/>
      <c r="I322" s="301"/>
      <c r="J322" s="301" t="s">
        <v>1700</v>
      </c>
      <c r="K322" s="532"/>
      <c r="L322" s="532" t="s">
        <v>1701</v>
      </c>
      <c r="M322" s="11" t="s">
        <v>726</v>
      </c>
    </row>
    <row r="323" spans="1:13" ht="29" x14ac:dyDescent="0.35">
      <c r="A323" s="430" t="s">
        <v>874</v>
      </c>
      <c r="B323" s="430" t="s">
        <v>875</v>
      </c>
      <c r="C323" s="415"/>
      <c r="D323" s="315" t="s">
        <v>723</v>
      </c>
      <c r="E323" s="415"/>
      <c r="F323" s="315" t="s">
        <v>876</v>
      </c>
      <c r="G323" s="430" t="s">
        <v>735</v>
      </c>
      <c r="H323" s="430" t="s">
        <v>737</v>
      </c>
      <c r="I323" s="315">
        <v>40</v>
      </c>
      <c r="J323" s="415"/>
      <c r="K323" s="533" t="s">
        <v>1702</v>
      </c>
      <c r="L323" s="511"/>
      <c r="M323" s="236" t="s">
        <v>732</v>
      </c>
    </row>
    <row r="324" spans="1:13" ht="29" x14ac:dyDescent="0.35">
      <c r="A324" s="430" t="s">
        <v>877</v>
      </c>
      <c r="B324" s="430" t="s">
        <v>878</v>
      </c>
      <c r="C324" s="415"/>
      <c r="D324" s="315" t="s">
        <v>723</v>
      </c>
      <c r="E324" s="415"/>
      <c r="F324" s="315" t="s">
        <v>879</v>
      </c>
      <c r="G324" s="430" t="s">
        <v>730</v>
      </c>
      <c r="H324" s="430" t="s">
        <v>1703</v>
      </c>
      <c r="I324" s="430">
        <v>2</v>
      </c>
      <c r="J324" s="415"/>
      <c r="K324" s="533" t="s">
        <v>1702</v>
      </c>
      <c r="L324" s="511"/>
      <c r="M324" s="236" t="s">
        <v>732</v>
      </c>
    </row>
    <row r="325" spans="1:13" s="513" customFormat="1" ht="29" x14ac:dyDescent="0.35">
      <c r="A325" s="315" t="s">
        <v>882</v>
      </c>
      <c r="B325" s="315" t="s">
        <v>883</v>
      </c>
      <c r="C325" s="515"/>
      <c r="D325" s="315" t="s">
        <v>723</v>
      </c>
      <c r="E325" s="515"/>
      <c r="F325" s="315" t="s">
        <v>884</v>
      </c>
      <c r="G325" s="315" t="s">
        <v>735</v>
      </c>
      <c r="H325" s="315" t="s">
        <v>737</v>
      </c>
      <c r="I325" s="315">
        <v>144</v>
      </c>
      <c r="J325" s="515"/>
      <c r="K325" s="305" t="s">
        <v>1704</v>
      </c>
      <c r="L325" s="511"/>
      <c r="M325" s="236" t="s">
        <v>732</v>
      </c>
    </row>
    <row r="326" spans="1:13" s="12" customFormat="1" ht="43.5" x14ac:dyDescent="0.35">
      <c r="A326" s="52" t="s">
        <v>895</v>
      </c>
      <c r="B326" s="52" t="s">
        <v>896</v>
      </c>
      <c r="C326" s="560"/>
      <c r="D326" s="52" t="s">
        <v>723</v>
      </c>
      <c r="E326" s="33" t="s">
        <v>771</v>
      </c>
      <c r="F326" s="52" t="s">
        <v>897</v>
      </c>
      <c r="G326" s="52" t="s">
        <v>735</v>
      </c>
      <c r="H326" s="52" t="s">
        <v>737</v>
      </c>
      <c r="I326" s="52">
        <v>30</v>
      </c>
      <c r="J326" s="32" t="s">
        <v>898</v>
      </c>
      <c r="K326" s="534" t="s">
        <v>1702</v>
      </c>
      <c r="L326" s="52"/>
      <c r="M326" s="236" t="s">
        <v>732</v>
      </c>
    </row>
    <row r="327" spans="1:13" s="12" customFormat="1" ht="29" x14ac:dyDescent="0.35">
      <c r="A327" s="52" t="s">
        <v>899</v>
      </c>
      <c r="B327" s="52" t="s">
        <v>900</v>
      </c>
      <c r="C327" s="560"/>
      <c r="D327" s="52" t="s">
        <v>760</v>
      </c>
      <c r="E327" s="560"/>
      <c r="F327" s="52" t="s">
        <v>901</v>
      </c>
      <c r="G327" s="52" t="s">
        <v>735</v>
      </c>
      <c r="H327" s="52" t="s">
        <v>737</v>
      </c>
      <c r="I327" s="52">
        <v>100</v>
      </c>
      <c r="J327" s="560"/>
      <c r="K327" s="534" t="s">
        <v>1702</v>
      </c>
      <c r="L327" s="52"/>
      <c r="M327" s="236" t="s">
        <v>732</v>
      </c>
    </row>
    <row r="328" spans="1:13" s="12" customFormat="1" ht="72.5" x14ac:dyDescent="0.35">
      <c r="A328" s="52" t="s">
        <v>903</v>
      </c>
      <c r="B328" s="52" t="s">
        <v>904</v>
      </c>
      <c r="C328" s="560"/>
      <c r="D328" s="52" t="s">
        <v>723</v>
      </c>
      <c r="E328" s="560"/>
      <c r="F328" s="52" t="s">
        <v>905</v>
      </c>
      <c r="G328" s="52" t="s">
        <v>735</v>
      </c>
      <c r="H328" s="33" t="s">
        <v>906</v>
      </c>
      <c r="I328" s="52">
        <v>100</v>
      </c>
      <c r="J328" s="32" t="s">
        <v>907</v>
      </c>
      <c r="K328" s="534" t="s">
        <v>1702</v>
      </c>
      <c r="L328" s="52"/>
      <c r="M328" s="236" t="s">
        <v>732</v>
      </c>
    </row>
    <row r="329" spans="1:13" s="12" customFormat="1" ht="58" x14ac:dyDescent="0.35">
      <c r="A329" s="52" t="s">
        <v>909</v>
      </c>
      <c r="B329" s="52" t="s">
        <v>910</v>
      </c>
      <c r="C329" s="560"/>
      <c r="D329" s="52" t="s">
        <v>723</v>
      </c>
      <c r="E329" s="560"/>
      <c r="F329" s="52" t="s">
        <v>911</v>
      </c>
      <c r="G329" s="52" t="s">
        <v>735</v>
      </c>
      <c r="H329" s="33" t="s">
        <v>912</v>
      </c>
      <c r="I329" s="52">
        <v>50</v>
      </c>
      <c r="J329" s="32" t="s">
        <v>907</v>
      </c>
      <c r="K329" s="534" t="s">
        <v>1702</v>
      </c>
      <c r="L329" s="52"/>
      <c r="M329" s="236" t="s">
        <v>732</v>
      </c>
    </row>
    <row r="330" spans="1:13" ht="29" x14ac:dyDescent="0.35">
      <c r="A330" s="430" t="s">
        <v>914</v>
      </c>
      <c r="B330" s="430" t="s">
        <v>915</v>
      </c>
      <c r="C330" s="415"/>
      <c r="D330" s="315" t="s">
        <v>723</v>
      </c>
      <c r="E330" s="415"/>
      <c r="F330" s="315" t="s">
        <v>916</v>
      </c>
      <c r="G330" s="430" t="s">
        <v>735</v>
      </c>
      <c r="H330" s="315" t="s">
        <v>917</v>
      </c>
      <c r="I330" s="430">
        <v>3</v>
      </c>
      <c r="J330" s="415"/>
      <c r="K330" s="533" t="s">
        <v>1702</v>
      </c>
      <c r="L330" s="511"/>
      <c r="M330" s="236" t="s">
        <v>732</v>
      </c>
    </row>
    <row r="331" spans="1:13" ht="29" x14ac:dyDescent="0.35">
      <c r="A331" s="430" t="s">
        <v>919</v>
      </c>
      <c r="B331" s="430" t="s">
        <v>920</v>
      </c>
      <c r="C331" s="415"/>
      <c r="D331" s="315" t="s">
        <v>723</v>
      </c>
      <c r="E331" s="415"/>
      <c r="F331" s="315" t="s">
        <v>921</v>
      </c>
      <c r="G331" s="430" t="s">
        <v>735</v>
      </c>
      <c r="H331" s="430" t="s">
        <v>737</v>
      </c>
      <c r="I331" s="430">
        <v>500</v>
      </c>
      <c r="J331" s="415"/>
      <c r="K331" s="533" t="s">
        <v>1702</v>
      </c>
      <c r="L331" s="511"/>
      <c r="M331" s="236" t="s">
        <v>732</v>
      </c>
    </row>
    <row r="332" spans="1:13" s="432" customFormat="1" ht="145" x14ac:dyDescent="0.35">
      <c r="A332" s="29" t="s">
        <v>1705</v>
      </c>
      <c r="B332" s="30"/>
      <c r="C332" s="29"/>
      <c r="D332" s="29" t="s">
        <v>760</v>
      </c>
      <c r="E332" s="29" t="s">
        <v>771</v>
      </c>
      <c r="F332" s="28" t="s">
        <v>1706</v>
      </c>
      <c r="G332" s="28"/>
      <c r="H332" s="28"/>
      <c r="I332" s="28"/>
      <c r="J332" s="28" t="s">
        <v>1707</v>
      </c>
      <c r="K332" s="28" t="s">
        <v>1708</v>
      </c>
      <c r="L332" s="520" t="s">
        <v>1709</v>
      </c>
      <c r="M332" s="11" t="s">
        <v>726</v>
      </c>
    </row>
    <row r="333" spans="1:13" ht="127.5" customHeight="1" x14ac:dyDescent="0.35">
      <c r="A333" s="37" t="s">
        <v>1710</v>
      </c>
      <c r="B333" s="38" t="s">
        <v>1711</v>
      </c>
      <c r="C333" s="37"/>
      <c r="D333" s="37" t="s">
        <v>723</v>
      </c>
      <c r="E333" s="37" t="s">
        <v>724</v>
      </c>
      <c r="F333" s="18" t="s">
        <v>1712</v>
      </c>
      <c r="G333" s="37" t="s">
        <v>730</v>
      </c>
      <c r="H333" s="36" t="s">
        <v>1713</v>
      </c>
      <c r="I333" s="36">
        <v>2</v>
      </c>
      <c r="J333" s="18"/>
      <c r="K333" s="103"/>
      <c r="L333" s="511"/>
      <c r="M333" s="236" t="s">
        <v>732</v>
      </c>
    </row>
    <row r="334" spans="1:13" s="432" customFormat="1" ht="57" customHeight="1" x14ac:dyDescent="0.35">
      <c r="A334" s="29" t="s">
        <v>1714</v>
      </c>
      <c r="B334" s="30" t="s">
        <v>1715</v>
      </c>
      <c r="C334" s="29"/>
      <c r="D334" s="29" t="s">
        <v>839</v>
      </c>
      <c r="E334" s="29" t="s">
        <v>724</v>
      </c>
      <c r="F334" s="29" t="s">
        <v>1716</v>
      </c>
      <c r="G334" s="28"/>
      <c r="H334" s="28"/>
      <c r="I334" s="28"/>
      <c r="J334" s="28"/>
      <c r="K334" s="520" t="s">
        <v>1717</v>
      </c>
      <c r="L334" s="520" t="s">
        <v>1718</v>
      </c>
      <c r="M334" s="11" t="s">
        <v>726</v>
      </c>
    </row>
    <row r="335" spans="1:13" s="12" customFormat="1" ht="14.5" x14ac:dyDescent="0.35">
      <c r="A335" s="33" t="s">
        <v>1076</v>
      </c>
      <c r="B335" s="34" t="s">
        <v>1077</v>
      </c>
      <c r="C335" s="33"/>
      <c r="D335" s="33" t="s">
        <v>723</v>
      </c>
      <c r="E335" s="33" t="s">
        <v>724</v>
      </c>
      <c r="F335" s="32" t="s">
        <v>1719</v>
      </c>
      <c r="G335" s="32" t="s">
        <v>730</v>
      </c>
      <c r="H335" s="60" t="s">
        <v>1078</v>
      </c>
      <c r="I335" s="32">
        <v>5</v>
      </c>
      <c r="J335" s="32"/>
      <c r="K335" s="48"/>
      <c r="L335" s="511"/>
      <c r="M335" s="236" t="s">
        <v>732</v>
      </c>
    </row>
    <row r="336" spans="1:13" s="12" customFormat="1" ht="29" x14ac:dyDescent="0.35">
      <c r="A336" s="59" t="s">
        <v>938</v>
      </c>
      <c r="B336" s="34" t="s">
        <v>1720</v>
      </c>
      <c r="C336" s="33" t="s">
        <v>8</v>
      </c>
      <c r="D336" s="33" t="s">
        <v>723</v>
      </c>
      <c r="E336" s="33" t="s">
        <v>724</v>
      </c>
      <c r="F336" s="32" t="s">
        <v>1721</v>
      </c>
      <c r="G336" s="33" t="s">
        <v>735</v>
      </c>
      <c r="H336" s="33" t="s">
        <v>737</v>
      </c>
      <c r="I336" s="33">
        <v>50</v>
      </c>
      <c r="J336" s="42"/>
      <c r="K336" s="45"/>
      <c r="L336" s="511"/>
      <c r="M336" s="236" t="s">
        <v>732</v>
      </c>
    </row>
    <row r="337" spans="1:13" s="12" customFormat="1" ht="14.5" x14ac:dyDescent="0.35">
      <c r="A337" s="33" t="s">
        <v>1722</v>
      </c>
      <c r="B337" s="34" t="s">
        <v>1723</v>
      </c>
      <c r="C337" s="33"/>
      <c r="D337" s="33" t="s">
        <v>723</v>
      </c>
      <c r="E337" s="33" t="s">
        <v>724</v>
      </c>
      <c r="F337" s="32" t="s">
        <v>1724</v>
      </c>
      <c r="G337" s="32" t="s">
        <v>735</v>
      </c>
      <c r="H337" s="32" t="s">
        <v>737</v>
      </c>
      <c r="I337" s="32">
        <v>500</v>
      </c>
      <c r="J337" s="32"/>
      <c r="K337" s="48"/>
      <c r="L337" s="511"/>
      <c r="M337" s="236" t="s">
        <v>732</v>
      </c>
    </row>
    <row r="338" spans="1:13" s="12" customFormat="1" ht="116" x14ac:dyDescent="0.35">
      <c r="A338" s="33" t="s">
        <v>1725</v>
      </c>
      <c r="B338" s="34" t="s">
        <v>1726</v>
      </c>
      <c r="C338" s="33"/>
      <c r="D338" s="33" t="s">
        <v>723</v>
      </c>
      <c r="E338" s="33" t="s">
        <v>724</v>
      </c>
      <c r="F338" s="32" t="s">
        <v>1086</v>
      </c>
      <c r="G338" s="33" t="s">
        <v>735</v>
      </c>
      <c r="H338" s="702" t="s">
        <v>1087</v>
      </c>
      <c r="I338" s="33">
        <v>50</v>
      </c>
      <c r="J338" s="702" t="s">
        <v>1088</v>
      </c>
      <c r="K338" s="45" t="s">
        <v>1089</v>
      </c>
      <c r="L338" s="511"/>
      <c r="M338" s="236" t="s">
        <v>732</v>
      </c>
    </row>
    <row r="339" spans="1:13" s="12" customFormat="1" ht="56.25" customHeight="1" x14ac:dyDescent="0.35">
      <c r="A339" s="33" t="s">
        <v>1727</v>
      </c>
      <c r="B339" s="34" t="s">
        <v>1728</v>
      </c>
      <c r="C339" s="33"/>
      <c r="D339" s="33" t="s">
        <v>723</v>
      </c>
      <c r="E339" s="33" t="s">
        <v>724</v>
      </c>
      <c r="F339" s="32" t="s">
        <v>1729</v>
      </c>
      <c r="G339" s="33" t="s">
        <v>1730</v>
      </c>
      <c r="H339" s="33" t="s">
        <v>1099</v>
      </c>
      <c r="I339" s="33">
        <v>2</v>
      </c>
      <c r="J339" s="32"/>
      <c r="K339" s="45" t="s">
        <v>1731</v>
      </c>
      <c r="L339" s="511"/>
      <c r="M339" s="236" t="s">
        <v>732</v>
      </c>
    </row>
    <row r="340" spans="1:13" s="237" customFormat="1" ht="42" customHeight="1" x14ac:dyDescent="0.35">
      <c r="A340" s="233" t="s">
        <v>1732</v>
      </c>
      <c r="B340" s="233" t="s">
        <v>1733</v>
      </c>
      <c r="C340" s="233"/>
      <c r="D340" s="233" t="s">
        <v>723</v>
      </c>
      <c r="E340" s="233" t="s">
        <v>724</v>
      </c>
      <c r="F340" s="235" t="s">
        <v>1734</v>
      </c>
      <c r="G340" s="235" t="s">
        <v>730</v>
      </c>
      <c r="H340" s="235" t="s">
        <v>1735</v>
      </c>
      <c r="I340" s="235">
        <v>2</v>
      </c>
      <c r="J340" s="235"/>
      <c r="K340" s="48" t="s">
        <v>1646</v>
      </c>
      <c r="L340" s="511"/>
      <c r="M340" s="236" t="s">
        <v>732</v>
      </c>
    </row>
    <row r="341" spans="1:13" s="12" customFormat="1" ht="14.5" x14ac:dyDescent="0.35">
      <c r="A341" s="33" t="s">
        <v>1104</v>
      </c>
      <c r="B341" s="34" t="s">
        <v>1105</v>
      </c>
      <c r="C341" s="33"/>
      <c r="D341" s="33" t="s">
        <v>723</v>
      </c>
      <c r="E341" s="33" t="s">
        <v>724</v>
      </c>
      <c r="F341" s="32" t="s">
        <v>1106</v>
      </c>
      <c r="G341" s="32" t="s">
        <v>745</v>
      </c>
      <c r="H341" s="32" t="s">
        <v>802</v>
      </c>
      <c r="I341" s="32">
        <v>10</v>
      </c>
      <c r="J341" s="32"/>
      <c r="K341" s="48"/>
      <c r="L341" s="511"/>
      <c r="M341" s="236" t="s">
        <v>732</v>
      </c>
    </row>
    <row r="342" spans="1:13" s="12" customFormat="1" ht="43.5" x14ac:dyDescent="0.35">
      <c r="A342" s="33" t="s">
        <v>1736</v>
      </c>
      <c r="B342" s="34" t="s">
        <v>1737</v>
      </c>
      <c r="C342" s="33"/>
      <c r="D342" s="32" t="s">
        <v>760</v>
      </c>
      <c r="E342" s="32" t="s">
        <v>771</v>
      </c>
      <c r="F342" s="32" t="s">
        <v>1738</v>
      </c>
      <c r="G342" s="33" t="s">
        <v>826</v>
      </c>
      <c r="H342" s="33" t="s">
        <v>737</v>
      </c>
      <c r="I342" s="33">
        <v>16.2</v>
      </c>
      <c r="J342" s="32"/>
      <c r="K342" s="45" t="s">
        <v>1739</v>
      </c>
      <c r="L342" s="544" t="s">
        <v>829</v>
      </c>
      <c r="M342" s="236" t="s">
        <v>732</v>
      </c>
    </row>
    <row r="343" spans="1:13" s="12" customFormat="1" ht="43.5" x14ac:dyDescent="0.35">
      <c r="A343" s="33" t="s">
        <v>1740</v>
      </c>
      <c r="B343" s="34" t="s">
        <v>1741</v>
      </c>
      <c r="C343" s="33"/>
      <c r="D343" s="32" t="s">
        <v>760</v>
      </c>
      <c r="E343" s="32" t="s">
        <v>771</v>
      </c>
      <c r="F343" s="32" t="s">
        <v>1742</v>
      </c>
      <c r="G343" s="33" t="s">
        <v>826</v>
      </c>
      <c r="H343" s="33" t="s">
        <v>737</v>
      </c>
      <c r="I343" s="33">
        <v>16.2</v>
      </c>
      <c r="J343" s="32"/>
      <c r="K343" s="45" t="s">
        <v>1743</v>
      </c>
      <c r="L343" s="544" t="s">
        <v>829</v>
      </c>
      <c r="M343" s="236" t="s">
        <v>732</v>
      </c>
    </row>
    <row r="344" spans="1:13" s="12" customFormat="1" ht="43.5" x14ac:dyDescent="0.35">
      <c r="A344" s="33" t="s">
        <v>1744</v>
      </c>
      <c r="B344" s="34" t="s">
        <v>1745</v>
      </c>
      <c r="C344" s="33"/>
      <c r="D344" s="33" t="s">
        <v>723</v>
      </c>
      <c r="E344" s="33" t="s">
        <v>724</v>
      </c>
      <c r="F344" s="32" t="s">
        <v>1746</v>
      </c>
      <c r="G344" s="33" t="s">
        <v>730</v>
      </c>
      <c r="H344" s="33" t="s">
        <v>1747</v>
      </c>
      <c r="I344" s="33">
        <v>2</v>
      </c>
      <c r="J344" s="32"/>
      <c r="K344" s="45"/>
      <c r="L344" s="52"/>
      <c r="M344" s="236" t="s">
        <v>732</v>
      </c>
    </row>
    <row r="345" spans="1:13" s="12" customFormat="1" ht="29" x14ac:dyDescent="0.35">
      <c r="A345" s="33" t="s">
        <v>1748</v>
      </c>
      <c r="B345" s="34" t="s">
        <v>1749</v>
      </c>
      <c r="C345" s="33"/>
      <c r="D345" s="33" t="s">
        <v>723</v>
      </c>
      <c r="E345" s="33" t="s">
        <v>724</v>
      </c>
      <c r="F345" s="32" t="s">
        <v>1750</v>
      </c>
      <c r="G345" s="33" t="s">
        <v>730</v>
      </c>
      <c r="H345" s="33" t="s">
        <v>1751</v>
      </c>
      <c r="I345" s="33">
        <v>2</v>
      </c>
      <c r="J345" s="32"/>
      <c r="K345" s="45"/>
      <c r="L345" s="52"/>
      <c r="M345" s="236" t="s">
        <v>732</v>
      </c>
    </row>
    <row r="346" spans="1:13" s="237" customFormat="1" ht="58" x14ac:dyDescent="0.35">
      <c r="A346" s="233" t="s">
        <v>1752</v>
      </c>
      <c r="B346" s="233" t="s">
        <v>1753</v>
      </c>
      <c r="C346" s="233"/>
      <c r="D346" s="233" t="s">
        <v>760</v>
      </c>
      <c r="E346" s="233" t="s">
        <v>771</v>
      </c>
      <c r="F346" s="235" t="s">
        <v>1754</v>
      </c>
      <c r="G346" s="235" t="s">
        <v>730</v>
      </c>
      <c r="H346" s="235" t="s">
        <v>1755</v>
      </c>
      <c r="I346" s="235">
        <v>2</v>
      </c>
      <c r="J346" s="235" t="s">
        <v>1756</v>
      </c>
      <c r="K346" s="48" t="s">
        <v>1646</v>
      </c>
      <c r="L346" s="314"/>
      <c r="M346" s="236" t="s">
        <v>732</v>
      </c>
    </row>
    <row r="347" spans="1:13" s="12" customFormat="1" ht="120.75" customHeight="1" x14ac:dyDescent="0.35">
      <c r="A347" s="33" t="s">
        <v>1757</v>
      </c>
      <c r="B347" s="34" t="s">
        <v>1758</v>
      </c>
      <c r="C347" s="33"/>
      <c r="D347" s="33" t="s">
        <v>760</v>
      </c>
      <c r="E347" s="33" t="s">
        <v>724</v>
      </c>
      <c r="F347" s="32" t="s">
        <v>1759</v>
      </c>
      <c r="G347" s="33" t="s">
        <v>730</v>
      </c>
      <c r="H347" s="33" t="s">
        <v>1760</v>
      </c>
      <c r="I347" s="33">
        <v>2</v>
      </c>
      <c r="J347" s="32"/>
      <c r="K347" s="45"/>
      <c r="L347" s="52"/>
      <c r="M347" s="236" t="s">
        <v>732</v>
      </c>
    </row>
    <row r="348" spans="1:13" s="237" customFormat="1" ht="29" x14ac:dyDescent="0.35">
      <c r="A348" s="233" t="s">
        <v>1761</v>
      </c>
      <c r="B348" s="233" t="s">
        <v>1762</v>
      </c>
      <c r="C348" s="233"/>
      <c r="D348" s="233" t="s">
        <v>760</v>
      </c>
      <c r="E348" s="233" t="s">
        <v>724</v>
      </c>
      <c r="F348" s="235" t="s">
        <v>1763</v>
      </c>
      <c r="G348" s="235" t="s">
        <v>730</v>
      </c>
      <c r="H348" s="60" t="s">
        <v>1764</v>
      </c>
      <c r="I348" s="235">
        <v>2</v>
      </c>
      <c r="J348" s="235"/>
      <c r="K348" s="48" t="s">
        <v>1646</v>
      </c>
      <c r="L348" s="314"/>
      <c r="M348" s="236" t="s">
        <v>732</v>
      </c>
    </row>
    <row r="349" spans="1:13" s="237" customFormat="1" ht="14.5" x14ac:dyDescent="0.35">
      <c r="A349" s="516" t="s">
        <v>1765</v>
      </c>
      <c r="B349" s="516" t="s">
        <v>1766</v>
      </c>
      <c r="C349" s="516"/>
      <c r="D349" s="233" t="s">
        <v>887</v>
      </c>
      <c r="E349" s="516" t="s">
        <v>724</v>
      </c>
      <c r="F349" s="235" t="s">
        <v>1767</v>
      </c>
      <c r="G349" s="517" t="s">
        <v>945</v>
      </c>
      <c r="H349" s="517" t="s">
        <v>737</v>
      </c>
      <c r="I349" s="517">
        <v>3.9</v>
      </c>
      <c r="J349" s="517"/>
      <c r="K349" s="537"/>
      <c r="L349" s="549"/>
      <c r="M349" s="236" t="s">
        <v>732</v>
      </c>
    </row>
    <row r="350" spans="1:13" s="237" customFormat="1" ht="14.5" x14ac:dyDescent="0.35">
      <c r="A350" s="516" t="s">
        <v>1768</v>
      </c>
      <c r="B350" s="516" t="s">
        <v>1769</v>
      </c>
      <c r="C350" s="516"/>
      <c r="D350" s="233" t="s">
        <v>887</v>
      </c>
      <c r="E350" s="516" t="s">
        <v>724</v>
      </c>
      <c r="F350" s="235" t="s">
        <v>1770</v>
      </c>
      <c r="G350" s="517" t="s">
        <v>945</v>
      </c>
      <c r="H350" s="517" t="s">
        <v>737</v>
      </c>
      <c r="I350" s="517">
        <v>3.9</v>
      </c>
      <c r="J350" s="517"/>
      <c r="K350" s="537"/>
      <c r="L350" s="549"/>
      <c r="M350" s="236" t="s">
        <v>732</v>
      </c>
    </row>
    <row r="351" spans="1:13" s="12" customFormat="1" ht="58" x14ac:dyDescent="0.35">
      <c r="A351" s="33" t="s">
        <v>1771</v>
      </c>
      <c r="B351" s="34" t="s">
        <v>1772</v>
      </c>
      <c r="C351" s="33"/>
      <c r="D351" s="33" t="s">
        <v>760</v>
      </c>
      <c r="E351" s="33" t="s">
        <v>724</v>
      </c>
      <c r="F351" s="32" t="s">
        <v>1773</v>
      </c>
      <c r="G351" s="33" t="s">
        <v>730</v>
      </c>
      <c r="H351" s="33" t="s">
        <v>1774</v>
      </c>
      <c r="I351" s="33">
        <v>2</v>
      </c>
      <c r="J351" s="32"/>
      <c r="K351" s="525"/>
      <c r="L351" s="511"/>
      <c r="M351" s="236" t="s">
        <v>732</v>
      </c>
    </row>
    <row r="352" spans="1:13" s="12" customFormat="1" ht="58" x14ac:dyDescent="0.35">
      <c r="A352" s="33" t="s">
        <v>1775</v>
      </c>
      <c r="B352" s="34" t="s">
        <v>1776</v>
      </c>
      <c r="C352" s="33"/>
      <c r="D352" s="33" t="s">
        <v>760</v>
      </c>
      <c r="E352" s="33" t="s">
        <v>771</v>
      </c>
      <c r="F352" s="32" t="s">
        <v>1777</v>
      </c>
      <c r="G352" s="33" t="s">
        <v>735</v>
      </c>
      <c r="H352" s="33" t="s">
        <v>737</v>
      </c>
      <c r="I352" s="33">
        <v>500</v>
      </c>
      <c r="J352" s="32" t="s">
        <v>1778</v>
      </c>
      <c r="K352" s="525"/>
      <c r="L352" s="511"/>
      <c r="M352" s="236" t="s">
        <v>732</v>
      </c>
    </row>
    <row r="353" spans="1:13" s="12" customFormat="1" ht="50.25" customHeight="1" x14ac:dyDescent="0.35">
      <c r="A353" s="33" t="s">
        <v>1779</v>
      </c>
      <c r="B353" s="34" t="s">
        <v>1780</v>
      </c>
      <c r="C353" s="33"/>
      <c r="D353" s="33" t="s">
        <v>723</v>
      </c>
      <c r="E353" s="33" t="s">
        <v>724</v>
      </c>
      <c r="F353" s="32" t="s">
        <v>1781</v>
      </c>
      <c r="G353" s="33" t="s">
        <v>730</v>
      </c>
      <c r="H353" s="33" t="s">
        <v>1782</v>
      </c>
      <c r="I353" s="33">
        <v>2</v>
      </c>
      <c r="J353" s="32"/>
      <c r="K353" s="525"/>
      <c r="L353" s="511"/>
      <c r="M353" s="236" t="s">
        <v>732</v>
      </c>
    </row>
    <row r="354" spans="1:13" s="237" customFormat="1" ht="101.5" x14ac:dyDescent="0.35">
      <c r="A354" s="233" t="s">
        <v>1783</v>
      </c>
      <c r="B354" s="233" t="s">
        <v>1780</v>
      </c>
      <c r="C354" s="233"/>
      <c r="D354" s="211" t="s">
        <v>723</v>
      </c>
      <c r="E354" s="233" t="s">
        <v>724</v>
      </c>
      <c r="F354" s="32" t="s">
        <v>1110</v>
      </c>
      <c r="G354" s="33" t="s">
        <v>730</v>
      </c>
      <c r="H354" s="33" t="s">
        <v>1784</v>
      </c>
      <c r="I354" s="33">
        <v>2</v>
      </c>
      <c r="J354" s="235"/>
      <c r="K354" s="103" t="s">
        <v>1646</v>
      </c>
      <c r="L354" s="314"/>
      <c r="M354" s="236" t="s">
        <v>732</v>
      </c>
    </row>
    <row r="355" spans="1:13" ht="58" x14ac:dyDescent="0.35">
      <c r="A355" s="37" t="s">
        <v>1785</v>
      </c>
      <c r="B355" s="38"/>
      <c r="C355" s="37"/>
      <c r="D355" s="33" t="s">
        <v>887</v>
      </c>
      <c r="E355" s="33" t="s">
        <v>771</v>
      </c>
      <c r="F355" s="18" t="s">
        <v>1786</v>
      </c>
      <c r="G355" s="37" t="s">
        <v>735</v>
      </c>
      <c r="H355" s="37"/>
      <c r="I355" s="37">
        <v>500</v>
      </c>
      <c r="J355" s="37" t="s">
        <v>1787</v>
      </c>
      <c r="K355" s="103"/>
      <c r="L355" s="430"/>
      <c r="M355" s="236" t="s">
        <v>732</v>
      </c>
    </row>
    <row r="356" spans="1:13" s="12" customFormat="1" ht="47.25" customHeight="1" x14ac:dyDescent="0.35">
      <c r="A356" s="33" t="s">
        <v>1111</v>
      </c>
      <c r="B356" s="34" t="s">
        <v>1112</v>
      </c>
      <c r="C356" s="33"/>
      <c r="D356" s="33" t="s">
        <v>760</v>
      </c>
      <c r="E356" s="33" t="s">
        <v>724</v>
      </c>
      <c r="F356" s="32" t="s">
        <v>1113</v>
      </c>
      <c r="G356" s="33" t="s">
        <v>730</v>
      </c>
      <c r="H356" s="33" t="s">
        <v>737</v>
      </c>
      <c r="I356" s="33">
        <v>5</v>
      </c>
      <c r="J356" s="32"/>
      <c r="K356" s="45"/>
      <c r="L356" s="52"/>
      <c r="M356" s="236" t="s">
        <v>732</v>
      </c>
    </row>
    <row r="357" spans="1:13" s="12" customFormat="1" ht="43.5" x14ac:dyDescent="0.35">
      <c r="A357" s="33" t="s">
        <v>1114</v>
      </c>
      <c r="B357" s="34" t="s">
        <v>1115</v>
      </c>
      <c r="C357" s="33"/>
      <c r="D357" s="33" t="s">
        <v>760</v>
      </c>
      <c r="E357" s="33" t="s">
        <v>724</v>
      </c>
      <c r="F357" s="32" t="s">
        <v>1116</v>
      </c>
      <c r="G357" s="32" t="s">
        <v>730</v>
      </c>
      <c r="H357" s="32" t="s">
        <v>1117</v>
      </c>
      <c r="I357" s="50">
        <v>2</v>
      </c>
      <c r="J357" s="50"/>
      <c r="K357" s="538"/>
      <c r="L357" s="52"/>
      <c r="M357" s="236" t="s">
        <v>732</v>
      </c>
    </row>
    <row r="358" spans="1:13" s="237" customFormat="1" ht="46.5" customHeight="1" x14ac:dyDescent="0.35">
      <c r="A358" s="233" t="s">
        <v>1788</v>
      </c>
      <c r="B358" s="233" t="s">
        <v>1789</v>
      </c>
      <c r="C358" s="233"/>
      <c r="D358" s="211" t="s">
        <v>723</v>
      </c>
      <c r="E358" s="233" t="s">
        <v>724</v>
      </c>
      <c r="F358" s="235" t="s">
        <v>1790</v>
      </c>
      <c r="G358" s="36" t="s">
        <v>730</v>
      </c>
      <c r="H358" s="36" t="s">
        <v>737</v>
      </c>
      <c r="I358" s="36">
        <v>2</v>
      </c>
      <c r="J358" s="235"/>
      <c r="K358" s="103" t="s">
        <v>1646</v>
      </c>
      <c r="L358" s="314" t="s">
        <v>1791</v>
      </c>
      <c r="M358" s="236" t="s">
        <v>732</v>
      </c>
    </row>
    <row r="359" spans="1:13" s="12" customFormat="1" ht="130.5" x14ac:dyDescent="0.35">
      <c r="A359" s="33" t="s">
        <v>1792</v>
      </c>
      <c r="B359" s="34" t="s">
        <v>1793</v>
      </c>
      <c r="C359" s="33"/>
      <c r="D359" s="33" t="s">
        <v>723</v>
      </c>
      <c r="E359" s="33" t="s">
        <v>724</v>
      </c>
      <c r="F359" s="32" t="s">
        <v>1794</v>
      </c>
      <c r="G359" s="32" t="s">
        <v>730</v>
      </c>
      <c r="H359" s="307" t="s">
        <v>1153</v>
      </c>
      <c r="I359" s="52"/>
      <c r="J359" s="52"/>
      <c r="K359" s="534"/>
      <c r="L359" s="52"/>
      <c r="M359" s="236" t="s">
        <v>732</v>
      </c>
    </row>
    <row r="360" spans="1:13" s="12" customFormat="1" ht="14.5" x14ac:dyDescent="0.35">
      <c r="A360" s="33" t="s">
        <v>1100</v>
      </c>
      <c r="B360" s="34" t="s">
        <v>1101</v>
      </c>
      <c r="C360" s="33"/>
      <c r="D360" s="33" t="s">
        <v>723</v>
      </c>
      <c r="E360" s="33" t="s">
        <v>724</v>
      </c>
      <c r="F360" s="32" t="s">
        <v>1102</v>
      </c>
      <c r="G360" s="32" t="s">
        <v>745</v>
      </c>
      <c r="H360" s="32" t="s">
        <v>802</v>
      </c>
      <c r="I360" s="32">
        <v>10</v>
      </c>
      <c r="J360" s="32"/>
      <c r="K360" s="48"/>
      <c r="L360" s="52"/>
      <c r="M360" s="236" t="s">
        <v>732</v>
      </c>
    </row>
    <row r="361" spans="1:13" s="12" customFormat="1" ht="29" x14ac:dyDescent="0.35">
      <c r="A361" s="33" t="s">
        <v>1795</v>
      </c>
      <c r="B361" s="34" t="s">
        <v>1796</v>
      </c>
      <c r="C361" s="33"/>
      <c r="D361" s="33" t="s">
        <v>723</v>
      </c>
      <c r="E361" s="33" t="s">
        <v>724</v>
      </c>
      <c r="F361" s="32" t="s">
        <v>1797</v>
      </c>
      <c r="G361" s="32" t="s">
        <v>826</v>
      </c>
      <c r="H361" s="32" t="s">
        <v>737</v>
      </c>
      <c r="I361" s="45">
        <v>16.2</v>
      </c>
      <c r="J361" s="319"/>
      <c r="K361" s="525"/>
      <c r="L361" s="544" t="s">
        <v>829</v>
      </c>
      <c r="M361" s="236" t="s">
        <v>732</v>
      </c>
    </row>
    <row r="362" spans="1:13" s="12" customFormat="1" ht="29" x14ac:dyDescent="0.35">
      <c r="A362" s="33" t="s">
        <v>1798</v>
      </c>
      <c r="B362" s="34" t="s">
        <v>1799</v>
      </c>
      <c r="C362" s="33"/>
      <c r="D362" s="33" t="s">
        <v>723</v>
      </c>
      <c r="E362" s="33" t="s">
        <v>724</v>
      </c>
      <c r="F362" s="32" t="s">
        <v>1800</v>
      </c>
      <c r="G362" s="32" t="s">
        <v>826</v>
      </c>
      <c r="H362" s="32" t="s">
        <v>737</v>
      </c>
      <c r="I362" s="45">
        <v>16.2</v>
      </c>
      <c r="J362" s="320"/>
      <c r="K362" s="539"/>
      <c r="L362" s="544" t="s">
        <v>829</v>
      </c>
      <c r="M362" s="236" t="s">
        <v>732</v>
      </c>
    </row>
    <row r="363" spans="1:13" s="12" customFormat="1" ht="29" x14ac:dyDescent="0.35">
      <c r="A363" s="33" t="s">
        <v>1801</v>
      </c>
      <c r="B363" s="34" t="s">
        <v>1801</v>
      </c>
      <c r="C363" s="33"/>
      <c r="D363" s="33" t="s">
        <v>723</v>
      </c>
      <c r="E363" s="33" t="s">
        <v>724</v>
      </c>
      <c r="F363" s="32" t="s">
        <v>1802</v>
      </c>
      <c r="G363" s="32" t="s">
        <v>826</v>
      </c>
      <c r="H363" s="32" t="s">
        <v>737</v>
      </c>
      <c r="I363" s="45">
        <v>16.2</v>
      </c>
      <c r="J363" s="320"/>
      <c r="K363" s="539"/>
      <c r="L363" s="544" t="s">
        <v>829</v>
      </c>
      <c r="M363" s="236" t="s">
        <v>732</v>
      </c>
    </row>
    <row r="364" spans="1:13" s="12" customFormat="1" ht="29" x14ac:dyDescent="0.35">
      <c r="A364" s="46" t="s">
        <v>1164</v>
      </c>
      <c r="B364" s="47" t="s">
        <v>1165</v>
      </c>
      <c r="C364" s="46"/>
      <c r="D364" s="46" t="s">
        <v>760</v>
      </c>
      <c r="E364" s="33" t="s">
        <v>724</v>
      </c>
      <c r="F364" s="32" t="s">
        <v>1166</v>
      </c>
      <c r="G364" s="32" t="s">
        <v>826</v>
      </c>
      <c r="H364" s="32" t="s">
        <v>737</v>
      </c>
      <c r="I364" s="45">
        <v>16.2</v>
      </c>
      <c r="J364" s="44"/>
      <c r="K364" s="48"/>
      <c r="L364" s="544" t="s">
        <v>829</v>
      </c>
      <c r="M364" s="236" t="s">
        <v>732</v>
      </c>
    </row>
    <row r="365" spans="1:13" s="12" customFormat="1" ht="29" x14ac:dyDescent="0.35">
      <c r="A365" s="46" t="s">
        <v>1167</v>
      </c>
      <c r="B365" s="47" t="s">
        <v>1168</v>
      </c>
      <c r="C365" s="46"/>
      <c r="D365" s="46" t="s">
        <v>760</v>
      </c>
      <c r="E365" s="33" t="s">
        <v>724</v>
      </c>
      <c r="F365" s="32" t="s">
        <v>1169</v>
      </c>
      <c r="G365" s="32" t="s">
        <v>826</v>
      </c>
      <c r="H365" s="32" t="s">
        <v>737</v>
      </c>
      <c r="I365" s="45">
        <v>16.2</v>
      </c>
      <c r="J365" s="44"/>
      <c r="K365" s="527"/>
      <c r="L365" s="544" t="s">
        <v>829</v>
      </c>
      <c r="M365" s="236" t="s">
        <v>732</v>
      </c>
    </row>
    <row r="366" spans="1:13" s="12" customFormat="1" ht="29" x14ac:dyDescent="0.35">
      <c r="A366" s="46" t="s">
        <v>1170</v>
      </c>
      <c r="B366" s="47" t="s">
        <v>1171</v>
      </c>
      <c r="C366" s="46"/>
      <c r="D366" s="46" t="s">
        <v>760</v>
      </c>
      <c r="E366" s="33" t="s">
        <v>724</v>
      </c>
      <c r="F366" s="32" t="s">
        <v>1172</v>
      </c>
      <c r="G366" s="32" t="s">
        <v>826</v>
      </c>
      <c r="H366" s="32" t="s">
        <v>737</v>
      </c>
      <c r="I366" s="45">
        <v>16.2</v>
      </c>
      <c r="J366" s="44"/>
      <c r="K366" s="527"/>
      <c r="L366" s="544" t="s">
        <v>829</v>
      </c>
      <c r="M366" s="236" t="s">
        <v>732</v>
      </c>
    </row>
    <row r="367" spans="1:13" s="12" customFormat="1" ht="29" x14ac:dyDescent="0.35">
      <c r="A367" s="33" t="s">
        <v>1803</v>
      </c>
      <c r="B367" s="34" t="s">
        <v>1804</v>
      </c>
      <c r="C367" s="33"/>
      <c r="D367" s="33" t="s">
        <v>760</v>
      </c>
      <c r="E367" s="33" t="s">
        <v>724</v>
      </c>
      <c r="F367" s="32" t="s">
        <v>1805</v>
      </c>
      <c r="G367" s="32" t="s">
        <v>745</v>
      </c>
      <c r="H367" s="32" t="s">
        <v>802</v>
      </c>
      <c r="I367" s="48">
        <v>10</v>
      </c>
      <c r="J367" s="49"/>
      <c r="K367" s="527"/>
      <c r="L367" s="548"/>
      <c r="M367" s="236" t="s">
        <v>732</v>
      </c>
    </row>
    <row r="368" spans="1:13" s="12" customFormat="1" ht="29" x14ac:dyDescent="0.35">
      <c r="A368" s="33" t="s">
        <v>1806</v>
      </c>
      <c r="B368" s="34" t="s">
        <v>1807</v>
      </c>
      <c r="C368" s="33"/>
      <c r="D368" s="33" t="s">
        <v>760</v>
      </c>
      <c r="E368" s="33" t="s">
        <v>724</v>
      </c>
      <c r="F368" s="32" t="s">
        <v>1808</v>
      </c>
      <c r="G368" s="32" t="s">
        <v>745</v>
      </c>
      <c r="H368" s="32" t="s">
        <v>802</v>
      </c>
      <c r="I368" s="48">
        <v>10</v>
      </c>
      <c r="J368" s="44"/>
      <c r="K368" s="527"/>
      <c r="L368" s="548"/>
      <c r="M368" s="236" t="s">
        <v>732</v>
      </c>
    </row>
    <row r="369" spans="1:13" s="432" customFormat="1" ht="43.5" x14ac:dyDescent="0.35">
      <c r="A369" s="29" t="s">
        <v>1809</v>
      </c>
      <c r="B369" s="30"/>
      <c r="C369" s="29"/>
      <c r="D369" s="29" t="s">
        <v>839</v>
      </c>
      <c r="E369" s="29" t="s">
        <v>771</v>
      </c>
      <c r="F369" s="28" t="s">
        <v>1810</v>
      </c>
      <c r="G369" s="28"/>
      <c r="H369" s="28"/>
      <c r="I369" s="28"/>
      <c r="J369" s="28"/>
      <c r="K369" s="520"/>
      <c r="L369" s="514" t="s">
        <v>1811</v>
      </c>
      <c r="M369" s="11" t="s">
        <v>726</v>
      </c>
    </row>
    <row r="370" spans="1:13" s="83" customFormat="1" ht="29" x14ac:dyDescent="0.35">
      <c r="A370" s="193" t="s">
        <v>938</v>
      </c>
      <c r="B370" s="211" t="s">
        <v>1425</v>
      </c>
      <c r="C370" s="211" t="s">
        <v>9</v>
      </c>
      <c r="D370" s="233" t="s">
        <v>723</v>
      </c>
      <c r="E370" s="211" t="s">
        <v>724</v>
      </c>
      <c r="F370" s="192" t="s">
        <v>1083</v>
      </c>
      <c r="G370" s="211" t="s">
        <v>735</v>
      </c>
      <c r="H370" s="211" t="s">
        <v>737</v>
      </c>
      <c r="I370" s="211">
        <v>50</v>
      </c>
      <c r="J370" s="398"/>
      <c r="K370" s="531"/>
      <c r="L370" s="312"/>
      <c r="M370" s="236" t="s">
        <v>732</v>
      </c>
    </row>
    <row r="371" spans="1:13" s="12" customFormat="1" ht="29" x14ac:dyDescent="0.35">
      <c r="A371" s="33" t="s">
        <v>1812</v>
      </c>
      <c r="B371" s="34"/>
      <c r="C371" s="33"/>
      <c r="D371" s="33" t="s">
        <v>760</v>
      </c>
      <c r="E371" s="33" t="s">
        <v>724</v>
      </c>
      <c r="F371" s="51" t="s">
        <v>1813</v>
      </c>
      <c r="G371" s="51" t="s">
        <v>730</v>
      </c>
      <c r="H371" s="51" t="s">
        <v>1814</v>
      </c>
      <c r="I371" s="51">
        <v>1</v>
      </c>
      <c r="J371" s="32"/>
      <c r="K371" s="48"/>
      <c r="L371" s="52"/>
      <c r="M371" s="236" t="s">
        <v>732</v>
      </c>
    </row>
    <row r="372" spans="1:13" s="12" customFormat="1" ht="14.5" x14ac:dyDescent="0.35">
      <c r="A372" s="52" t="s">
        <v>1131</v>
      </c>
      <c r="B372" s="53"/>
      <c r="C372" s="52"/>
      <c r="D372" s="52" t="s">
        <v>760</v>
      </c>
      <c r="E372" s="33" t="s">
        <v>724</v>
      </c>
      <c r="F372" s="52" t="s">
        <v>1132</v>
      </c>
      <c r="G372" s="52" t="s">
        <v>730</v>
      </c>
      <c r="H372" s="52" t="s">
        <v>737</v>
      </c>
      <c r="I372" s="52">
        <v>5</v>
      </c>
      <c r="J372" s="46"/>
      <c r="K372" s="436"/>
      <c r="L372" s="52"/>
      <c r="M372" s="236" t="s">
        <v>732</v>
      </c>
    </row>
    <row r="373" spans="1:13" s="12" customFormat="1" ht="43.5" x14ac:dyDescent="0.35">
      <c r="A373" s="399" t="s">
        <v>1133</v>
      </c>
      <c r="B373" s="400"/>
      <c r="C373" s="399"/>
      <c r="D373" s="399" t="s">
        <v>760</v>
      </c>
      <c r="E373" s="401" t="s">
        <v>724</v>
      </c>
      <c r="F373" s="399" t="s">
        <v>1134</v>
      </c>
      <c r="G373" s="399" t="s">
        <v>730</v>
      </c>
      <c r="H373" s="399" t="s">
        <v>1117</v>
      </c>
      <c r="I373" s="399">
        <v>2</v>
      </c>
      <c r="J373" s="402"/>
      <c r="K373" s="540"/>
      <c r="L373" s="52"/>
      <c r="M373" s="236" t="s">
        <v>732</v>
      </c>
    </row>
    <row r="374" spans="1:13" s="12" customFormat="1" ht="29" x14ac:dyDescent="0.35">
      <c r="A374" s="52" t="s">
        <v>1135</v>
      </c>
      <c r="B374" s="53"/>
      <c r="C374" s="52"/>
      <c r="D374" s="52" t="s">
        <v>760</v>
      </c>
      <c r="E374" s="52" t="s">
        <v>724</v>
      </c>
      <c r="F374" s="52" t="s">
        <v>1136</v>
      </c>
      <c r="G374" s="52" t="s">
        <v>730</v>
      </c>
      <c r="H374" s="52" t="s">
        <v>1137</v>
      </c>
      <c r="I374" s="52">
        <v>1</v>
      </c>
      <c r="J374" s="52"/>
      <c r="K374" s="534"/>
      <c r="L374" s="52"/>
      <c r="M374" s="236" t="s">
        <v>732</v>
      </c>
    </row>
    <row r="375" spans="1:13" s="12" customFormat="1" ht="14.5" x14ac:dyDescent="0.35">
      <c r="A375" s="52" t="s">
        <v>1138</v>
      </c>
      <c r="B375" s="34" t="s">
        <v>1815</v>
      </c>
      <c r="C375" s="52"/>
      <c r="D375" s="52" t="s">
        <v>760</v>
      </c>
      <c r="E375" s="52" t="s">
        <v>724</v>
      </c>
      <c r="F375" s="52" t="s">
        <v>1139</v>
      </c>
      <c r="G375" s="52" t="s">
        <v>745</v>
      </c>
      <c r="H375" s="52" t="s">
        <v>802</v>
      </c>
      <c r="I375" s="52">
        <v>10</v>
      </c>
      <c r="J375" s="52"/>
      <c r="K375" s="534"/>
      <c r="L375" s="52"/>
      <c r="M375" s="236" t="s">
        <v>732</v>
      </c>
    </row>
    <row r="376" spans="1:13" s="12" customFormat="1" ht="14.5" x14ac:dyDescent="0.35">
      <c r="A376" s="52" t="s">
        <v>1140</v>
      </c>
      <c r="B376" s="34" t="s">
        <v>1816</v>
      </c>
      <c r="C376" s="52"/>
      <c r="D376" s="52" t="s">
        <v>760</v>
      </c>
      <c r="E376" s="52" t="s">
        <v>724</v>
      </c>
      <c r="F376" s="52" t="s">
        <v>1141</v>
      </c>
      <c r="G376" s="52" t="s">
        <v>745</v>
      </c>
      <c r="H376" s="52" t="s">
        <v>802</v>
      </c>
      <c r="I376" s="52">
        <v>10</v>
      </c>
      <c r="J376" s="52"/>
      <c r="K376" s="534"/>
      <c r="L376" s="52"/>
      <c r="M376" s="236" t="s">
        <v>732</v>
      </c>
    </row>
    <row r="377" spans="1:13" s="12" customFormat="1" ht="58" x14ac:dyDescent="0.35">
      <c r="A377" s="52" t="s">
        <v>1817</v>
      </c>
      <c r="B377" s="53"/>
      <c r="C377" s="52"/>
      <c r="D377" s="52" t="s">
        <v>760</v>
      </c>
      <c r="E377" s="52" t="s">
        <v>771</v>
      </c>
      <c r="F377" s="52" t="s">
        <v>1818</v>
      </c>
      <c r="G377" s="52" t="s">
        <v>730</v>
      </c>
      <c r="H377" s="52" t="s">
        <v>737</v>
      </c>
      <c r="I377" s="52">
        <v>5</v>
      </c>
      <c r="J377" s="52" t="s">
        <v>1819</v>
      </c>
      <c r="K377" s="534"/>
      <c r="L377" s="52"/>
      <c r="M377" s="236" t="s">
        <v>732</v>
      </c>
    </row>
    <row r="378" spans="1:13" s="12" customFormat="1" ht="58" x14ac:dyDescent="0.35">
      <c r="A378" s="52" t="s">
        <v>1820</v>
      </c>
      <c r="B378" s="53"/>
      <c r="C378" s="52"/>
      <c r="D378" s="52" t="s">
        <v>760</v>
      </c>
      <c r="E378" s="52" t="s">
        <v>771</v>
      </c>
      <c r="F378" s="52" t="s">
        <v>1821</v>
      </c>
      <c r="G378" s="52" t="s">
        <v>730</v>
      </c>
      <c r="H378" s="52" t="s">
        <v>1117</v>
      </c>
      <c r="I378" s="52">
        <v>2</v>
      </c>
      <c r="J378" s="52" t="s">
        <v>1819</v>
      </c>
      <c r="K378" s="534"/>
      <c r="L378" s="52"/>
      <c r="M378" s="236" t="s">
        <v>732</v>
      </c>
    </row>
    <row r="379" spans="1:13" s="396" customFormat="1" ht="43.5" x14ac:dyDescent="0.35">
      <c r="A379" s="397" t="s">
        <v>1822</v>
      </c>
      <c r="B379" s="397" t="s">
        <v>1823</v>
      </c>
      <c r="C379" s="397"/>
      <c r="D379" s="397" t="s">
        <v>839</v>
      </c>
      <c r="E379" s="397" t="s">
        <v>724</v>
      </c>
      <c r="F379" s="403" t="s">
        <v>1072</v>
      </c>
      <c r="G379" s="403"/>
      <c r="H379" s="403"/>
      <c r="I379" s="403"/>
      <c r="J379" s="404"/>
      <c r="K379" s="541"/>
      <c r="L379" s="550" t="s">
        <v>1824</v>
      </c>
      <c r="M379" s="11" t="s">
        <v>726</v>
      </c>
    </row>
    <row r="380" spans="1:13" s="12" customFormat="1" ht="14.5" x14ac:dyDescent="0.35">
      <c r="A380" s="33" t="s">
        <v>1076</v>
      </c>
      <c r="B380" s="34" t="s">
        <v>1077</v>
      </c>
      <c r="C380" s="33"/>
      <c r="D380" s="33" t="s">
        <v>723</v>
      </c>
      <c r="E380" s="33" t="s">
        <v>724</v>
      </c>
      <c r="F380" s="32" t="s">
        <v>1825</v>
      </c>
      <c r="G380" s="32" t="s">
        <v>730</v>
      </c>
      <c r="H380" s="60" t="s">
        <v>1078</v>
      </c>
      <c r="I380" s="32">
        <v>5</v>
      </c>
      <c r="J380" s="32"/>
      <c r="K380" s="48"/>
      <c r="L380" s="52"/>
      <c r="M380" s="236" t="s">
        <v>732</v>
      </c>
    </row>
    <row r="381" spans="1:13" s="83" customFormat="1" ht="29" x14ac:dyDescent="0.35">
      <c r="A381" s="298" t="s">
        <v>938</v>
      </c>
      <c r="B381" s="34" t="s">
        <v>1720</v>
      </c>
      <c r="C381" s="33" t="s">
        <v>8</v>
      </c>
      <c r="D381" s="233" t="s">
        <v>723</v>
      </c>
      <c r="E381" s="211" t="s">
        <v>724</v>
      </c>
      <c r="F381" s="192" t="s">
        <v>1083</v>
      </c>
      <c r="G381" s="211" t="s">
        <v>735</v>
      </c>
      <c r="H381" s="211" t="s">
        <v>737</v>
      </c>
      <c r="I381" s="211">
        <v>50</v>
      </c>
      <c r="J381" s="552"/>
      <c r="K381" s="531"/>
      <c r="L381" s="312"/>
      <c r="M381" s="236" t="s">
        <v>732</v>
      </c>
    </row>
    <row r="382" spans="1:13" s="12" customFormat="1" ht="14.5" x14ac:dyDescent="0.35">
      <c r="A382" s="33" t="s">
        <v>1722</v>
      </c>
      <c r="B382" s="34" t="s">
        <v>1723</v>
      </c>
      <c r="C382" s="33"/>
      <c r="D382" s="33" t="s">
        <v>723</v>
      </c>
      <c r="E382" s="33" t="s">
        <v>724</v>
      </c>
      <c r="F382" s="32" t="s">
        <v>1724</v>
      </c>
      <c r="G382" s="32" t="s">
        <v>735</v>
      </c>
      <c r="H382" s="32" t="s">
        <v>737</v>
      </c>
      <c r="I382" s="32">
        <v>500</v>
      </c>
      <c r="J382" s="32"/>
      <c r="K382" s="48"/>
      <c r="L382" s="52"/>
      <c r="M382" s="236" t="s">
        <v>732</v>
      </c>
    </row>
    <row r="383" spans="1:13" s="12" customFormat="1" ht="56.25" customHeight="1" x14ac:dyDescent="0.35">
      <c r="A383" s="33" t="s">
        <v>1725</v>
      </c>
      <c r="B383" s="34" t="s">
        <v>1726</v>
      </c>
      <c r="C383" s="33"/>
      <c r="D383" s="33" t="s">
        <v>723</v>
      </c>
      <c r="E383" s="33" t="s">
        <v>724</v>
      </c>
      <c r="F383" s="32" t="s">
        <v>1086</v>
      </c>
      <c r="G383" s="33" t="s">
        <v>735</v>
      </c>
      <c r="H383" s="702" t="s">
        <v>1087</v>
      </c>
      <c r="I383" s="33">
        <v>50</v>
      </c>
      <c r="J383" s="702" t="s">
        <v>1088</v>
      </c>
      <c r="K383" s="45" t="s">
        <v>1089</v>
      </c>
      <c r="L383" s="52"/>
      <c r="M383" s="236" t="s">
        <v>732</v>
      </c>
    </row>
    <row r="384" spans="1:13" s="12" customFormat="1" ht="14.5" x14ac:dyDescent="0.35">
      <c r="A384" s="33" t="s">
        <v>1100</v>
      </c>
      <c r="B384" s="34" t="s">
        <v>1101</v>
      </c>
      <c r="C384" s="33"/>
      <c r="D384" s="33" t="s">
        <v>723</v>
      </c>
      <c r="E384" s="33" t="s">
        <v>724</v>
      </c>
      <c r="F384" s="32" t="s">
        <v>1102</v>
      </c>
      <c r="G384" s="32" t="s">
        <v>745</v>
      </c>
      <c r="H384" s="32" t="s">
        <v>802</v>
      </c>
      <c r="I384" s="32">
        <v>10</v>
      </c>
      <c r="J384" s="32"/>
      <c r="K384" s="48"/>
      <c r="L384" s="52"/>
      <c r="M384" s="236" t="s">
        <v>732</v>
      </c>
    </row>
    <row r="385" spans="1:13" s="12" customFormat="1" ht="29" x14ac:dyDescent="0.35">
      <c r="A385" s="33" t="s">
        <v>1104</v>
      </c>
      <c r="B385" s="34" t="s">
        <v>1105</v>
      </c>
      <c r="C385" s="33"/>
      <c r="D385" s="33" t="s">
        <v>723</v>
      </c>
      <c r="E385" s="33" t="s">
        <v>724</v>
      </c>
      <c r="F385" s="32" t="s">
        <v>1106</v>
      </c>
      <c r="G385" s="32" t="s">
        <v>745</v>
      </c>
      <c r="H385" s="32" t="s">
        <v>802</v>
      </c>
      <c r="I385" s="32">
        <v>10</v>
      </c>
      <c r="J385" s="32"/>
      <c r="K385" s="48" t="s">
        <v>1826</v>
      </c>
      <c r="L385" s="52"/>
      <c r="M385" s="236" t="s">
        <v>732</v>
      </c>
    </row>
    <row r="386" spans="1:13" s="12" customFormat="1" ht="43.5" x14ac:dyDescent="0.35">
      <c r="A386" s="33" t="s">
        <v>1736</v>
      </c>
      <c r="B386" s="34" t="s">
        <v>1737</v>
      </c>
      <c r="C386" s="33"/>
      <c r="D386" s="32" t="s">
        <v>760</v>
      </c>
      <c r="E386" s="32" t="s">
        <v>771</v>
      </c>
      <c r="F386" s="32" t="s">
        <v>1738</v>
      </c>
      <c r="G386" s="33" t="s">
        <v>826</v>
      </c>
      <c r="H386" s="33" t="s">
        <v>737</v>
      </c>
      <c r="I386" s="33">
        <v>16.2</v>
      </c>
      <c r="J386" s="32"/>
      <c r="K386" s="45" t="s">
        <v>1739</v>
      </c>
      <c r="L386" s="544" t="s">
        <v>829</v>
      </c>
      <c r="M386" s="236" t="s">
        <v>732</v>
      </c>
    </row>
    <row r="387" spans="1:13" s="12" customFormat="1" ht="43.5" x14ac:dyDescent="0.35">
      <c r="A387" s="33" t="s">
        <v>1740</v>
      </c>
      <c r="B387" s="34" t="s">
        <v>1741</v>
      </c>
      <c r="C387" s="33"/>
      <c r="D387" s="32" t="s">
        <v>760</v>
      </c>
      <c r="E387" s="32" t="s">
        <v>771</v>
      </c>
      <c r="F387" s="32" t="s">
        <v>1742</v>
      </c>
      <c r="G387" s="33" t="s">
        <v>826</v>
      </c>
      <c r="H387" s="33" t="s">
        <v>737</v>
      </c>
      <c r="I387" s="33">
        <v>16.2</v>
      </c>
      <c r="J387" s="32"/>
      <c r="K387" s="45" t="s">
        <v>1739</v>
      </c>
      <c r="L387" s="544" t="s">
        <v>829</v>
      </c>
      <c r="M387" s="236" t="s">
        <v>732</v>
      </c>
    </row>
    <row r="388" spans="1:13" s="237" customFormat="1" ht="292.5" customHeight="1" x14ac:dyDescent="0.35">
      <c r="A388" s="33" t="s">
        <v>1827</v>
      </c>
      <c r="B388" s="33" t="s">
        <v>1828</v>
      </c>
      <c r="C388" s="34" t="s">
        <v>173</v>
      </c>
      <c r="D388" s="46" t="s">
        <v>723</v>
      </c>
      <c r="E388" s="46" t="s">
        <v>724</v>
      </c>
      <c r="F388" s="32" t="s">
        <v>1829</v>
      </c>
      <c r="G388" s="32" t="s">
        <v>730</v>
      </c>
      <c r="H388" s="32" t="s">
        <v>1830</v>
      </c>
      <c r="I388" s="32">
        <v>2</v>
      </c>
      <c r="J388" s="32"/>
      <c r="K388" s="48"/>
      <c r="L388" s="511"/>
      <c r="M388" s="236" t="s">
        <v>732</v>
      </c>
    </row>
    <row r="389" spans="1:13" s="83" customFormat="1" ht="58" x14ac:dyDescent="0.35">
      <c r="A389" s="19" t="s">
        <v>1831</v>
      </c>
      <c r="B389" s="19" t="s">
        <v>1832</v>
      </c>
      <c r="C389" s="20"/>
      <c r="D389" s="19" t="s">
        <v>760</v>
      </c>
      <c r="E389" s="19" t="s">
        <v>771</v>
      </c>
      <c r="F389" s="18" t="s">
        <v>1833</v>
      </c>
      <c r="G389" s="18" t="s">
        <v>735</v>
      </c>
      <c r="H389" s="18" t="s">
        <v>737</v>
      </c>
      <c r="I389" s="305">
        <v>500</v>
      </c>
      <c r="J389" s="18" t="s">
        <v>1834</v>
      </c>
      <c r="K389" s="103"/>
      <c r="L389" s="511"/>
      <c r="M389" s="236" t="s">
        <v>732</v>
      </c>
    </row>
    <row r="390" spans="1:13" s="12" customFormat="1" ht="56.25" customHeight="1" x14ac:dyDescent="0.35">
      <c r="A390" s="33" t="s">
        <v>1727</v>
      </c>
      <c r="B390" s="34" t="s">
        <v>1728</v>
      </c>
      <c r="C390" s="33"/>
      <c r="D390" s="33" t="s">
        <v>723</v>
      </c>
      <c r="E390" s="33" t="s">
        <v>724</v>
      </c>
      <c r="F390" s="32" t="s">
        <v>1729</v>
      </c>
      <c r="G390" s="33" t="s">
        <v>1730</v>
      </c>
      <c r="H390" s="33" t="s">
        <v>1099</v>
      </c>
      <c r="I390" s="33">
        <v>2</v>
      </c>
      <c r="J390" s="32"/>
      <c r="K390" s="45" t="s">
        <v>1731</v>
      </c>
      <c r="L390" s="511"/>
      <c r="M390" s="236" t="s">
        <v>732</v>
      </c>
    </row>
    <row r="391" spans="1:13" s="237" customFormat="1" ht="29" x14ac:dyDescent="0.35">
      <c r="A391" s="233" t="s">
        <v>1732</v>
      </c>
      <c r="B391" s="233" t="s">
        <v>1733</v>
      </c>
      <c r="C391" s="233"/>
      <c r="D391" s="211" t="s">
        <v>723</v>
      </c>
      <c r="E391" s="233" t="s">
        <v>724</v>
      </c>
      <c r="F391" s="235" t="s">
        <v>1734</v>
      </c>
      <c r="G391" s="235" t="s">
        <v>730</v>
      </c>
      <c r="H391" s="235" t="s">
        <v>1735</v>
      </c>
      <c r="I391" s="235">
        <v>2</v>
      </c>
      <c r="J391" s="235"/>
      <c r="K391" s="103" t="s">
        <v>1646</v>
      </c>
      <c r="L391" s="511"/>
      <c r="M391" s="236" t="s">
        <v>732</v>
      </c>
    </row>
    <row r="392" spans="1:13" s="237" customFormat="1" ht="29" x14ac:dyDescent="0.35">
      <c r="A392" s="33" t="s">
        <v>1835</v>
      </c>
      <c r="B392" s="33" t="s">
        <v>1836</v>
      </c>
      <c r="C392" s="34"/>
      <c r="D392" s="46" t="s">
        <v>723</v>
      </c>
      <c r="E392" s="46" t="s">
        <v>724</v>
      </c>
      <c r="F392" s="32" t="s">
        <v>1837</v>
      </c>
      <c r="G392" s="32" t="s">
        <v>730</v>
      </c>
      <c r="H392" s="32" t="s">
        <v>1099</v>
      </c>
      <c r="I392" s="32">
        <v>2</v>
      </c>
      <c r="J392" s="32"/>
      <c r="K392" s="48"/>
      <c r="L392" s="511"/>
      <c r="M392" s="236" t="s">
        <v>732</v>
      </c>
    </row>
    <row r="393" spans="1:13" s="12" customFormat="1" ht="117.75" customHeight="1" x14ac:dyDescent="0.35">
      <c r="A393" s="33" t="s">
        <v>1757</v>
      </c>
      <c r="B393" s="34" t="s">
        <v>1758</v>
      </c>
      <c r="C393" s="33"/>
      <c r="D393" s="33" t="s">
        <v>760</v>
      </c>
      <c r="E393" s="33" t="s">
        <v>724</v>
      </c>
      <c r="F393" s="32" t="s">
        <v>1759</v>
      </c>
      <c r="G393" s="33" t="s">
        <v>730</v>
      </c>
      <c r="H393" s="33" t="s">
        <v>1760</v>
      </c>
      <c r="I393" s="33">
        <v>2</v>
      </c>
      <c r="J393" s="32"/>
      <c r="K393" s="45" t="s">
        <v>1838</v>
      </c>
      <c r="L393" s="511"/>
      <c r="M393" s="236" t="s">
        <v>732</v>
      </c>
    </row>
    <row r="394" spans="1:13" s="237" customFormat="1" ht="29" x14ac:dyDescent="0.35">
      <c r="A394" s="233" t="s">
        <v>1761</v>
      </c>
      <c r="B394" s="233" t="s">
        <v>1762</v>
      </c>
      <c r="C394" s="233"/>
      <c r="D394" s="233" t="s">
        <v>760</v>
      </c>
      <c r="E394" s="233" t="s">
        <v>724</v>
      </c>
      <c r="F394" s="235" t="s">
        <v>1763</v>
      </c>
      <c r="G394" s="235" t="s">
        <v>730</v>
      </c>
      <c r="H394" s="60" t="s">
        <v>1764</v>
      </c>
      <c r="I394" s="235">
        <v>2</v>
      </c>
      <c r="J394" s="235"/>
      <c r="K394" s="48" t="s">
        <v>1646</v>
      </c>
      <c r="L394" s="511"/>
      <c r="M394" s="236" t="s">
        <v>732</v>
      </c>
    </row>
    <row r="395" spans="1:13" s="12" customFormat="1" ht="29" x14ac:dyDescent="0.35">
      <c r="A395" s="33" t="s">
        <v>1748</v>
      </c>
      <c r="B395" s="34" t="s">
        <v>1749</v>
      </c>
      <c r="C395" s="33"/>
      <c r="D395" s="33" t="s">
        <v>723</v>
      </c>
      <c r="E395" s="33" t="s">
        <v>724</v>
      </c>
      <c r="F395" s="32" t="s">
        <v>1750</v>
      </c>
      <c r="G395" s="33" t="s">
        <v>730</v>
      </c>
      <c r="H395" s="33" t="s">
        <v>1751</v>
      </c>
      <c r="I395" s="33">
        <v>2</v>
      </c>
      <c r="J395" s="32"/>
      <c r="K395" s="45"/>
      <c r="L395" s="511"/>
      <c r="M395" s="236" t="s">
        <v>732</v>
      </c>
    </row>
    <row r="396" spans="1:13" s="237" customFormat="1" ht="58" x14ac:dyDescent="0.35">
      <c r="A396" s="233" t="s">
        <v>1752</v>
      </c>
      <c r="B396" s="233" t="s">
        <v>1753</v>
      </c>
      <c r="C396" s="233"/>
      <c r="D396" s="233" t="s">
        <v>760</v>
      </c>
      <c r="E396" s="233" t="s">
        <v>771</v>
      </c>
      <c r="F396" s="235" t="s">
        <v>1754</v>
      </c>
      <c r="G396" s="235" t="s">
        <v>730</v>
      </c>
      <c r="H396" s="235" t="s">
        <v>1755</v>
      </c>
      <c r="I396" s="235">
        <v>2</v>
      </c>
      <c r="J396" s="235" t="s">
        <v>1756</v>
      </c>
      <c r="K396" s="48" t="s">
        <v>1646</v>
      </c>
      <c r="L396" s="511"/>
      <c r="M396" s="236" t="s">
        <v>732</v>
      </c>
    </row>
    <row r="397" spans="1:13" s="237" customFormat="1" ht="43.5" x14ac:dyDescent="0.35">
      <c r="A397" s="233" t="s">
        <v>1839</v>
      </c>
      <c r="B397" s="233" t="s">
        <v>1840</v>
      </c>
      <c r="C397" s="233"/>
      <c r="D397" s="233" t="s">
        <v>760</v>
      </c>
      <c r="E397" s="233" t="s">
        <v>724</v>
      </c>
      <c r="F397" s="235" t="s">
        <v>1841</v>
      </c>
      <c r="G397" s="32" t="s">
        <v>945</v>
      </c>
      <c r="H397" s="32" t="s">
        <v>737</v>
      </c>
      <c r="I397" s="32">
        <v>3.2</v>
      </c>
      <c r="J397" s="235"/>
      <c r="K397" s="48" t="s">
        <v>1646</v>
      </c>
      <c r="L397" s="52" t="s">
        <v>1842</v>
      </c>
      <c r="M397" s="236" t="s">
        <v>732</v>
      </c>
    </row>
    <row r="398" spans="1:13" s="237" customFormat="1" ht="101.5" x14ac:dyDescent="0.35">
      <c r="A398" s="233" t="s">
        <v>1843</v>
      </c>
      <c r="B398" s="233" t="s">
        <v>1844</v>
      </c>
      <c r="C398" s="233"/>
      <c r="D398" s="233" t="s">
        <v>760</v>
      </c>
      <c r="E398" s="233" t="s">
        <v>724</v>
      </c>
      <c r="F398" s="235" t="s">
        <v>1845</v>
      </c>
      <c r="G398" s="33" t="s">
        <v>730</v>
      </c>
      <c r="H398" s="33" t="s">
        <v>1784</v>
      </c>
      <c r="I398" s="33">
        <v>2</v>
      </c>
      <c r="J398" s="235"/>
      <c r="K398" s="48" t="s">
        <v>1646</v>
      </c>
      <c r="L398" s="52"/>
      <c r="M398" s="236" t="s">
        <v>732</v>
      </c>
    </row>
    <row r="399" spans="1:13" s="237" customFormat="1" ht="46.5" customHeight="1" x14ac:dyDescent="0.35">
      <c r="A399" s="233" t="s">
        <v>1846</v>
      </c>
      <c r="B399" s="233" t="s">
        <v>1847</v>
      </c>
      <c r="C399" s="233"/>
      <c r="D399" s="211" t="s">
        <v>760</v>
      </c>
      <c r="E399" s="233" t="s">
        <v>724</v>
      </c>
      <c r="F399" s="235" t="s">
        <v>1848</v>
      </c>
      <c r="G399" s="36" t="s">
        <v>730</v>
      </c>
      <c r="H399" s="36" t="s">
        <v>737</v>
      </c>
      <c r="I399" s="36">
        <v>2</v>
      </c>
      <c r="J399" s="235"/>
      <c r="K399" s="103" t="s">
        <v>1646</v>
      </c>
      <c r="L399" s="52" t="s">
        <v>1791</v>
      </c>
      <c r="M399" s="236" t="s">
        <v>732</v>
      </c>
    </row>
    <row r="400" spans="1:13" s="237" customFormat="1" ht="29" x14ac:dyDescent="0.35">
      <c r="A400" s="233" t="s">
        <v>1849</v>
      </c>
      <c r="B400" s="233" t="s">
        <v>1850</v>
      </c>
      <c r="C400" s="233"/>
      <c r="D400" s="233" t="s">
        <v>723</v>
      </c>
      <c r="E400" s="233" t="s">
        <v>724</v>
      </c>
      <c r="F400" s="235" t="s">
        <v>1851</v>
      </c>
      <c r="G400" s="235" t="s">
        <v>730</v>
      </c>
      <c r="H400" s="235" t="s">
        <v>1099</v>
      </c>
      <c r="I400" s="235">
        <v>2</v>
      </c>
      <c r="J400" s="235"/>
      <c r="K400" s="103" t="s">
        <v>1646</v>
      </c>
      <c r="L400" s="511"/>
      <c r="M400" s="236" t="s">
        <v>732</v>
      </c>
    </row>
    <row r="401" spans="1:13" s="237" customFormat="1" ht="87" x14ac:dyDescent="0.35">
      <c r="A401" s="233" t="s">
        <v>1852</v>
      </c>
      <c r="B401" s="233" t="s">
        <v>1853</v>
      </c>
      <c r="C401" s="233"/>
      <c r="D401" s="233" t="s">
        <v>760</v>
      </c>
      <c r="E401" s="233" t="s">
        <v>771</v>
      </c>
      <c r="F401" s="235" t="s">
        <v>1854</v>
      </c>
      <c r="G401" s="36" t="s">
        <v>945</v>
      </c>
      <c r="H401" s="36" t="s">
        <v>737</v>
      </c>
      <c r="I401" s="36">
        <v>3.9</v>
      </c>
      <c r="J401" s="235" t="s">
        <v>1855</v>
      </c>
      <c r="K401" s="103" t="s">
        <v>1646</v>
      </c>
      <c r="L401" s="511"/>
      <c r="M401" s="236" t="s">
        <v>732</v>
      </c>
    </row>
    <row r="402" spans="1:13" s="237" customFormat="1" ht="101.5" x14ac:dyDescent="0.35">
      <c r="A402" s="233" t="s">
        <v>1856</v>
      </c>
      <c r="B402" s="233" t="s">
        <v>1857</v>
      </c>
      <c r="C402" s="233"/>
      <c r="D402" s="211" t="s">
        <v>760</v>
      </c>
      <c r="E402" s="233" t="s">
        <v>724</v>
      </c>
      <c r="F402" s="235" t="s">
        <v>1858</v>
      </c>
      <c r="G402" s="33" t="s">
        <v>730</v>
      </c>
      <c r="H402" s="33" t="s">
        <v>1784</v>
      </c>
      <c r="I402" s="33">
        <v>2</v>
      </c>
      <c r="J402" s="235"/>
      <c r="K402" s="103" t="s">
        <v>1859</v>
      </c>
      <c r="L402" s="511"/>
      <c r="M402" s="236" t="s">
        <v>732</v>
      </c>
    </row>
    <row r="403" spans="1:13" s="237" customFormat="1" ht="58" x14ac:dyDescent="0.35">
      <c r="A403" s="233" t="s">
        <v>1860</v>
      </c>
      <c r="B403" s="233" t="s">
        <v>1861</v>
      </c>
      <c r="C403" s="233"/>
      <c r="D403" s="211" t="s">
        <v>760</v>
      </c>
      <c r="E403" s="233" t="s">
        <v>724</v>
      </c>
      <c r="F403" s="235" t="s">
        <v>1862</v>
      </c>
      <c r="G403" s="36" t="s">
        <v>945</v>
      </c>
      <c r="H403" s="36" t="s">
        <v>737</v>
      </c>
      <c r="I403" s="36">
        <v>3.2</v>
      </c>
      <c r="J403" s="235"/>
      <c r="K403" s="48" t="s">
        <v>1863</v>
      </c>
      <c r="L403" s="52" t="s">
        <v>1864</v>
      </c>
      <c r="M403" s="236" t="s">
        <v>732</v>
      </c>
    </row>
    <row r="404" spans="1:13" s="83" customFormat="1" ht="77.25" customHeight="1" x14ac:dyDescent="0.35">
      <c r="A404" s="19" t="s">
        <v>1865</v>
      </c>
      <c r="B404" s="19" t="s">
        <v>1866</v>
      </c>
      <c r="C404" s="20"/>
      <c r="D404" s="304" t="s">
        <v>760</v>
      </c>
      <c r="E404" s="304" t="s">
        <v>724</v>
      </c>
      <c r="F404" s="18" t="s">
        <v>1867</v>
      </c>
      <c r="G404" s="235" t="s">
        <v>745</v>
      </c>
      <c r="H404" s="235" t="s">
        <v>802</v>
      </c>
      <c r="I404" s="235">
        <v>10</v>
      </c>
      <c r="J404" s="18"/>
      <c r="K404" s="48" t="s">
        <v>1868</v>
      </c>
      <c r="L404" s="52" t="s">
        <v>1869</v>
      </c>
      <c r="M404" s="236" t="s">
        <v>732</v>
      </c>
    </row>
    <row r="405" spans="1:13" s="237" customFormat="1" ht="29" x14ac:dyDescent="0.35">
      <c r="A405" s="233" t="s">
        <v>1870</v>
      </c>
      <c r="B405" s="233" t="s">
        <v>1871</v>
      </c>
      <c r="C405" s="233"/>
      <c r="D405" s="211" t="s">
        <v>723</v>
      </c>
      <c r="E405" s="233"/>
      <c r="F405" s="235" t="s">
        <v>1872</v>
      </c>
      <c r="G405" s="235" t="s">
        <v>730</v>
      </c>
      <c r="H405" s="235" t="s">
        <v>1873</v>
      </c>
      <c r="I405" s="235">
        <v>2</v>
      </c>
      <c r="J405" s="235"/>
      <c r="K405" s="48" t="s">
        <v>1646</v>
      </c>
      <c r="L405" s="52"/>
      <c r="M405" s="236" t="s">
        <v>732</v>
      </c>
    </row>
    <row r="406" spans="1:13" s="237" customFormat="1" ht="29" x14ac:dyDescent="0.35">
      <c r="A406" s="233" t="s">
        <v>1874</v>
      </c>
      <c r="B406" s="233" t="s">
        <v>1875</v>
      </c>
      <c r="C406" s="233"/>
      <c r="D406" s="233" t="s">
        <v>723</v>
      </c>
      <c r="E406" s="233" t="s">
        <v>724</v>
      </c>
      <c r="F406" s="235" t="s">
        <v>1876</v>
      </c>
      <c r="G406" s="235" t="s">
        <v>730</v>
      </c>
      <c r="H406" s="235" t="s">
        <v>1877</v>
      </c>
      <c r="I406" s="235">
        <v>2</v>
      </c>
      <c r="J406" s="235"/>
      <c r="K406" s="103" t="s">
        <v>1646</v>
      </c>
      <c r="L406" s="511"/>
      <c r="M406" s="236" t="s">
        <v>732</v>
      </c>
    </row>
    <row r="407" spans="1:13" s="237" customFormat="1" ht="72.5" x14ac:dyDescent="0.35">
      <c r="A407" s="233" t="s">
        <v>1878</v>
      </c>
      <c r="B407" s="233" t="s">
        <v>1879</v>
      </c>
      <c r="C407" s="233"/>
      <c r="D407" s="233" t="s">
        <v>760</v>
      </c>
      <c r="E407" s="233" t="s">
        <v>771</v>
      </c>
      <c r="F407" s="235" t="s">
        <v>1880</v>
      </c>
      <c r="G407" s="235" t="s">
        <v>730</v>
      </c>
      <c r="H407" s="475" t="s">
        <v>1881</v>
      </c>
      <c r="I407" s="235">
        <v>2</v>
      </c>
      <c r="J407" s="235" t="s">
        <v>1882</v>
      </c>
      <c r="K407" s="103" t="s">
        <v>1646</v>
      </c>
      <c r="L407" s="511"/>
      <c r="M407" s="236" t="s">
        <v>732</v>
      </c>
    </row>
    <row r="408" spans="1:13" s="396" customFormat="1" ht="58" x14ac:dyDescent="0.35">
      <c r="A408" s="397" t="s">
        <v>1883</v>
      </c>
      <c r="B408" s="397" t="s">
        <v>1884</v>
      </c>
      <c r="C408" s="397"/>
      <c r="D408" s="397" t="s">
        <v>839</v>
      </c>
      <c r="E408" s="397" t="s">
        <v>724</v>
      </c>
      <c r="F408" s="403" t="s">
        <v>1885</v>
      </c>
      <c r="G408" s="403"/>
      <c r="H408" s="403"/>
      <c r="I408" s="403"/>
      <c r="J408" s="404"/>
      <c r="K408" s="541"/>
      <c r="L408" s="553" t="s">
        <v>1886</v>
      </c>
      <c r="M408" s="11" t="s">
        <v>726</v>
      </c>
    </row>
    <row r="409" spans="1:13" s="12" customFormat="1" ht="94.5" customHeight="1" x14ac:dyDescent="0.35">
      <c r="A409" s="33" t="s">
        <v>1757</v>
      </c>
      <c r="B409" s="34" t="s">
        <v>1758</v>
      </c>
      <c r="C409" s="33"/>
      <c r="D409" s="33" t="s">
        <v>760</v>
      </c>
      <c r="E409" s="33" t="s">
        <v>724</v>
      </c>
      <c r="F409" s="32" t="s">
        <v>1759</v>
      </c>
      <c r="G409" s="33" t="s">
        <v>730</v>
      </c>
      <c r="H409" s="33" t="s">
        <v>1760</v>
      </c>
      <c r="I409" s="33">
        <v>2</v>
      </c>
      <c r="J409" s="32"/>
      <c r="K409" s="45"/>
      <c r="L409" s="511"/>
      <c r="M409" s="236" t="s">
        <v>732</v>
      </c>
    </row>
    <row r="410" spans="1:13" s="237" customFormat="1" ht="29" x14ac:dyDescent="0.35">
      <c r="A410" s="233" t="s">
        <v>1761</v>
      </c>
      <c r="B410" s="233" t="s">
        <v>1762</v>
      </c>
      <c r="C410" s="233"/>
      <c r="D410" s="233" t="s">
        <v>760</v>
      </c>
      <c r="E410" s="233" t="s">
        <v>724</v>
      </c>
      <c r="F410" s="235" t="s">
        <v>1763</v>
      </c>
      <c r="G410" s="235" t="s">
        <v>730</v>
      </c>
      <c r="H410" s="60" t="s">
        <v>1764</v>
      </c>
      <c r="I410" s="235">
        <v>2</v>
      </c>
      <c r="J410" s="235"/>
      <c r="K410" s="48" t="s">
        <v>1646</v>
      </c>
      <c r="L410" s="511"/>
      <c r="M410" s="236" t="s">
        <v>732</v>
      </c>
    </row>
    <row r="411" spans="1:13" s="237" customFormat="1" ht="14.5" x14ac:dyDescent="0.35">
      <c r="A411" s="233" t="s">
        <v>1839</v>
      </c>
      <c r="B411" s="233" t="s">
        <v>1887</v>
      </c>
      <c r="C411" s="233"/>
      <c r="D411" s="233" t="s">
        <v>887</v>
      </c>
      <c r="E411" s="233" t="s">
        <v>724</v>
      </c>
      <c r="F411" s="235" t="s">
        <v>1767</v>
      </c>
      <c r="G411" s="235" t="s">
        <v>945</v>
      </c>
      <c r="H411" s="235" t="s">
        <v>737</v>
      </c>
      <c r="I411" s="235">
        <v>3.9</v>
      </c>
      <c r="J411" s="235"/>
      <c r="K411" s="45"/>
      <c r="L411" s="511"/>
      <c r="M411" s="236" t="s">
        <v>732</v>
      </c>
    </row>
    <row r="412" spans="1:13" s="237" customFormat="1" ht="14.5" x14ac:dyDescent="0.35">
      <c r="A412" s="233" t="s">
        <v>1768</v>
      </c>
      <c r="B412" s="233" t="s">
        <v>1769</v>
      </c>
      <c r="C412" s="233"/>
      <c r="D412" s="233" t="s">
        <v>887</v>
      </c>
      <c r="E412" s="233" t="s">
        <v>724</v>
      </c>
      <c r="F412" s="235" t="s">
        <v>1770</v>
      </c>
      <c r="G412" s="235" t="s">
        <v>945</v>
      </c>
      <c r="H412" s="235" t="s">
        <v>737</v>
      </c>
      <c r="I412" s="235">
        <v>3.9</v>
      </c>
      <c r="J412" s="235"/>
      <c r="K412" s="45"/>
      <c r="L412" s="511"/>
      <c r="M412" s="236" t="s">
        <v>732</v>
      </c>
    </row>
    <row r="413" spans="1:13" s="12" customFormat="1" ht="58" x14ac:dyDescent="0.35">
      <c r="A413" s="33" t="s">
        <v>1771</v>
      </c>
      <c r="B413" s="34" t="s">
        <v>1772</v>
      </c>
      <c r="C413" s="33"/>
      <c r="D413" s="33" t="s">
        <v>760</v>
      </c>
      <c r="E413" s="33" t="s">
        <v>724</v>
      </c>
      <c r="F413" s="32" t="s">
        <v>1773</v>
      </c>
      <c r="G413" s="33" t="s">
        <v>730</v>
      </c>
      <c r="H413" s="33" t="s">
        <v>1774</v>
      </c>
      <c r="I413" s="33">
        <v>2</v>
      </c>
      <c r="J413" s="32"/>
      <c r="K413" s="45"/>
      <c r="L413" s="511"/>
      <c r="M413" s="236" t="s">
        <v>732</v>
      </c>
    </row>
    <row r="414" spans="1:13" s="12" customFormat="1" ht="58" x14ac:dyDescent="0.35">
      <c r="A414" s="33" t="s">
        <v>1775</v>
      </c>
      <c r="B414" s="34" t="s">
        <v>1776</v>
      </c>
      <c r="C414" s="33"/>
      <c r="D414" s="33" t="s">
        <v>760</v>
      </c>
      <c r="E414" s="33" t="s">
        <v>771</v>
      </c>
      <c r="F414" s="32" t="s">
        <v>1777</v>
      </c>
      <c r="G414" s="33" t="s">
        <v>735</v>
      </c>
      <c r="H414" s="33" t="s">
        <v>737</v>
      </c>
      <c r="I414" s="33">
        <v>500</v>
      </c>
      <c r="J414" s="32" t="s">
        <v>1778</v>
      </c>
      <c r="K414" s="45"/>
      <c r="L414" s="511"/>
      <c r="M414" s="236" t="s">
        <v>732</v>
      </c>
    </row>
    <row r="415" spans="1:13" s="12" customFormat="1" ht="50.25" customHeight="1" x14ac:dyDescent="0.35">
      <c r="A415" s="33" t="s">
        <v>1779</v>
      </c>
      <c r="B415" s="34" t="s">
        <v>1780</v>
      </c>
      <c r="C415" s="33"/>
      <c r="D415" s="33" t="s">
        <v>723</v>
      </c>
      <c r="E415" s="33" t="s">
        <v>724</v>
      </c>
      <c r="F415" s="32" t="s">
        <v>1781</v>
      </c>
      <c r="G415" s="33" t="s">
        <v>730</v>
      </c>
      <c r="H415" s="33" t="s">
        <v>1888</v>
      </c>
      <c r="I415" s="33">
        <v>2</v>
      </c>
      <c r="J415" s="32"/>
      <c r="K415" s="45" t="s">
        <v>1889</v>
      </c>
      <c r="L415" s="511"/>
      <c r="M415" s="236" t="s">
        <v>732</v>
      </c>
    </row>
    <row r="416" spans="1:13" s="12" customFormat="1" ht="43.5" x14ac:dyDescent="0.35">
      <c r="A416" s="33" t="s">
        <v>1744</v>
      </c>
      <c r="B416" s="34" t="s">
        <v>1745</v>
      </c>
      <c r="C416" s="33"/>
      <c r="D416" s="33" t="s">
        <v>723</v>
      </c>
      <c r="E416" s="33" t="s">
        <v>724</v>
      </c>
      <c r="F416" s="32" t="s">
        <v>1746</v>
      </c>
      <c r="G416" s="33" t="s">
        <v>730</v>
      </c>
      <c r="H416" s="33" t="s">
        <v>1747</v>
      </c>
      <c r="I416" s="33">
        <v>2</v>
      </c>
      <c r="J416" s="32"/>
      <c r="K416" s="45"/>
      <c r="L416" s="511"/>
      <c r="M416" s="236" t="s">
        <v>732</v>
      </c>
    </row>
    <row r="417" spans="1:13" s="12" customFormat="1" ht="29" x14ac:dyDescent="0.35">
      <c r="A417" s="33" t="s">
        <v>1748</v>
      </c>
      <c r="B417" s="34" t="s">
        <v>1749</v>
      </c>
      <c r="C417" s="33"/>
      <c r="D417" s="33" t="s">
        <v>723</v>
      </c>
      <c r="E417" s="33" t="s">
        <v>724</v>
      </c>
      <c r="F417" s="32" t="s">
        <v>1750</v>
      </c>
      <c r="G417" s="33" t="s">
        <v>730</v>
      </c>
      <c r="H417" s="33" t="s">
        <v>1751</v>
      </c>
      <c r="I417" s="33">
        <v>2</v>
      </c>
      <c r="J417" s="32"/>
      <c r="K417" s="45"/>
      <c r="L417" s="511"/>
      <c r="M417" s="236" t="s">
        <v>732</v>
      </c>
    </row>
    <row r="418" spans="1:13" s="237" customFormat="1" ht="58" x14ac:dyDescent="0.35">
      <c r="A418" s="233" t="s">
        <v>1752</v>
      </c>
      <c r="B418" s="233" t="s">
        <v>1753</v>
      </c>
      <c r="C418" s="233"/>
      <c r="D418" s="233" t="s">
        <v>760</v>
      </c>
      <c r="E418" s="233" t="s">
        <v>771</v>
      </c>
      <c r="F418" s="235" t="s">
        <v>1754</v>
      </c>
      <c r="G418" s="235" t="s">
        <v>730</v>
      </c>
      <c r="H418" s="235" t="s">
        <v>1755</v>
      </c>
      <c r="I418" s="235">
        <v>2</v>
      </c>
      <c r="J418" s="235" t="s">
        <v>1756</v>
      </c>
      <c r="K418" s="48" t="s">
        <v>1646</v>
      </c>
      <c r="L418" s="511"/>
      <c r="M418" s="236" t="s">
        <v>732</v>
      </c>
    </row>
    <row r="419" spans="1:13" s="237" customFormat="1" ht="101.5" x14ac:dyDescent="0.35">
      <c r="A419" s="233" t="s">
        <v>1783</v>
      </c>
      <c r="B419" s="233" t="s">
        <v>1890</v>
      </c>
      <c r="C419" s="233"/>
      <c r="D419" s="233" t="s">
        <v>723</v>
      </c>
      <c r="E419" s="233" t="s">
        <v>724</v>
      </c>
      <c r="F419" s="32" t="s">
        <v>1110</v>
      </c>
      <c r="G419" s="33" t="s">
        <v>730</v>
      </c>
      <c r="H419" s="33" t="s">
        <v>1784</v>
      </c>
      <c r="I419" s="33">
        <v>2</v>
      </c>
      <c r="J419" s="235"/>
      <c r="K419" s="48" t="s">
        <v>1646</v>
      </c>
      <c r="L419" s="511"/>
      <c r="M419" s="236" t="s">
        <v>732</v>
      </c>
    </row>
    <row r="420" spans="1:13" s="12" customFormat="1" ht="58" x14ac:dyDescent="0.35">
      <c r="A420" s="33" t="s">
        <v>1785</v>
      </c>
      <c r="B420" s="34"/>
      <c r="C420" s="33"/>
      <c r="D420" s="33" t="s">
        <v>887</v>
      </c>
      <c r="E420" s="33" t="s">
        <v>771</v>
      </c>
      <c r="F420" s="32" t="s">
        <v>1786</v>
      </c>
      <c r="G420" s="33" t="s">
        <v>735</v>
      </c>
      <c r="H420" s="33"/>
      <c r="I420" s="33">
        <v>500</v>
      </c>
      <c r="J420" s="33" t="s">
        <v>1787</v>
      </c>
      <c r="K420" s="48"/>
      <c r="L420" s="511"/>
      <c r="M420" s="236" t="s">
        <v>732</v>
      </c>
    </row>
    <row r="421" spans="1:13" s="12" customFormat="1" ht="47.25" customHeight="1" x14ac:dyDescent="0.35">
      <c r="A421" s="33" t="s">
        <v>1111</v>
      </c>
      <c r="B421" s="34" t="s">
        <v>1112</v>
      </c>
      <c r="C421" s="33"/>
      <c r="D421" s="33" t="s">
        <v>760</v>
      </c>
      <c r="E421" s="33" t="s">
        <v>724</v>
      </c>
      <c r="F421" s="32" t="s">
        <v>1113</v>
      </c>
      <c r="G421" s="33" t="s">
        <v>730</v>
      </c>
      <c r="H421" s="33" t="s">
        <v>737</v>
      </c>
      <c r="I421" s="33">
        <v>5</v>
      </c>
      <c r="J421" s="32"/>
      <c r="K421" s="45"/>
      <c r="L421" s="511"/>
      <c r="M421" s="236" t="s">
        <v>732</v>
      </c>
    </row>
    <row r="422" spans="1:13" s="12" customFormat="1" ht="43.5" x14ac:dyDescent="0.35">
      <c r="A422" s="33" t="s">
        <v>1114</v>
      </c>
      <c r="B422" s="34" t="s">
        <v>1115</v>
      </c>
      <c r="C422" s="33"/>
      <c r="D422" s="33" t="s">
        <v>760</v>
      </c>
      <c r="E422" s="33" t="s">
        <v>724</v>
      </c>
      <c r="F422" s="32" t="s">
        <v>1116</v>
      </c>
      <c r="G422" s="32" t="s">
        <v>730</v>
      </c>
      <c r="H422" s="32" t="s">
        <v>1117</v>
      </c>
      <c r="I422" s="50">
        <v>2</v>
      </c>
      <c r="J422" s="50"/>
      <c r="K422" s="538"/>
      <c r="L422" s="511"/>
      <c r="M422" s="236" t="s">
        <v>732</v>
      </c>
    </row>
    <row r="423" spans="1:13" s="237" customFormat="1" ht="46.5" customHeight="1" x14ac:dyDescent="0.35">
      <c r="A423" s="233" t="s">
        <v>1788</v>
      </c>
      <c r="B423" s="233" t="s">
        <v>1789</v>
      </c>
      <c r="C423" s="233"/>
      <c r="D423" s="233" t="s">
        <v>723</v>
      </c>
      <c r="E423" s="233" t="s">
        <v>724</v>
      </c>
      <c r="F423" s="235" t="s">
        <v>1790</v>
      </c>
      <c r="G423" s="32" t="s">
        <v>730</v>
      </c>
      <c r="H423" s="32" t="s">
        <v>737</v>
      </c>
      <c r="I423" s="32">
        <v>2</v>
      </c>
      <c r="J423" s="235"/>
      <c r="K423" s="48" t="s">
        <v>1646</v>
      </c>
      <c r="L423" s="52" t="s">
        <v>1791</v>
      </c>
      <c r="M423" s="236" t="s">
        <v>732</v>
      </c>
    </row>
    <row r="424" spans="1:13" s="12" customFormat="1" ht="29" x14ac:dyDescent="0.35">
      <c r="A424" s="33" t="s">
        <v>1801</v>
      </c>
      <c r="B424" s="34" t="s">
        <v>1801</v>
      </c>
      <c r="C424" s="33"/>
      <c r="D424" s="33" t="s">
        <v>723</v>
      </c>
      <c r="E424" s="33" t="s">
        <v>724</v>
      </c>
      <c r="F424" s="32" t="s">
        <v>1802</v>
      </c>
      <c r="G424" s="32" t="s">
        <v>826</v>
      </c>
      <c r="H424" s="32" t="s">
        <v>737</v>
      </c>
      <c r="I424" s="45">
        <v>16.2</v>
      </c>
      <c r="J424" s="507"/>
      <c r="K424" s="436"/>
      <c r="L424" s="544" t="s">
        <v>829</v>
      </c>
      <c r="M424" s="236" t="s">
        <v>732</v>
      </c>
    </row>
    <row r="425" spans="1:13" ht="14.5" x14ac:dyDescent="0.35">
      <c r="A425" s="11"/>
      <c r="B425" s="11"/>
      <c r="C425" s="98"/>
      <c r="D425" s="11"/>
      <c r="E425" s="11"/>
      <c r="F425" s="11"/>
      <c r="G425" s="11"/>
      <c r="H425" s="11"/>
      <c r="I425" s="11"/>
      <c r="J425" s="11"/>
      <c r="K425" s="11"/>
      <c r="L425" s="11"/>
      <c r="M425" s="11"/>
    </row>
    <row r="426" spans="1:13" ht="14.5" x14ac:dyDescent="0.35">
      <c r="A426" s="11"/>
      <c r="B426" s="11"/>
      <c r="C426" s="98"/>
      <c r="D426" s="11"/>
      <c r="E426" s="11"/>
      <c r="F426" s="11"/>
      <c r="G426" s="11"/>
      <c r="H426" s="11"/>
      <c r="I426" s="11"/>
      <c r="J426" s="11"/>
      <c r="K426" s="11"/>
      <c r="L426" s="11"/>
      <c r="M426" s="11"/>
    </row>
    <row r="427" spans="1:13" ht="14.5" x14ac:dyDescent="0.35">
      <c r="A427" s="11"/>
      <c r="B427" s="11"/>
      <c r="C427" s="98"/>
      <c r="D427" s="11"/>
      <c r="E427" s="11"/>
      <c r="F427" s="11"/>
      <c r="G427" s="11"/>
      <c r="H427" s="11"/>
      <c r="I427" s="11"/>
      <c r="J427" s="11"/>
      <c r="K427" s="11"/>
      <c r="L427" s="11"/>
      <c r="M427" s="11"/>
    </row>
    <row r="428" spans="1:13" ht="14.5" x14ac:dyDescent="0.35">
      <c r="A428" s="11"/>
      <c r="B428" s="11"/>
      <c r="C428" s="98"/>
      <c r="D428" s="11"/>
      <c r="E428" s="11"/>
      <c r="F428" s="11"/>
      <c r="G428" s="11"/>
      <c r="H428" s="11"/>
      <c r="I428" s="11"/>
      <c r="J428" s="11"/>
      <c r="K428" s="11"/>
      <c r="L428" s="11"/>
      <c r="M428" s="11"/>
    </row>
    <row r="429" spans="1:13" ht="14.5" x14ac:dyDescent="0.35">
      <c r="A429" s="11"/>
      <c r="B429" s="11"/>
      <c r="C429" s="98"/>
      <c r="D429" s="11"/>
      <c r="E429" s="11"/>
      <c r="F429" s="11"/>
      <c r="G429" s="11"/>
      <c r="H429" s="11"/>
      <c r="I429" s="11"/>
      <c r="J429" s="11"/>
      <c r="K429" s="11"/>
      <c r="L429" s="11"/>
      <c r="M429" s="11"/>
    </row>
    <row r="430" spans="1:13" ht="14.5" x14ac:dyDescent="0.35">
      <c r="A430" s="11"/>
      <c r="B430" s="11"/>
      <c r="C430" s="98"/>
      <c r="D430" s="11"/>
      <c r="E430" s="11"/>
      <c r="F430" s="11"/>
      <c r="G430" s="11"/>
      <c r="H430" s="11"/>
      <c r="I430" s="11"/>
      <c r="J430" s="11"/>
      <c r="K430" s="11"/>
      <c r="L430" s="11"/>
      <c r="M430" s="11"/>
    </row>
    <row r="431" spans="1:13" ht="14.5" x14ac:dyDescent="0.35">
      <c r="A431" s="11"/>
      <c r="B431" s="11"/>
      <c r="C431" s="98"/>
      <c r="D431" s="11"/>
      <c r="E431" s="11"/>
      <c r="F431" s="11"/>
      <c r="G431" s="11"/>
      <c r="H431" s="11"/>
      <c r="I431" s="11"/>
      <c r="J431" s="11"/>
      <c r="K431" s="11"/>
      <c r="L431" s="11"/>
      <c r="M431" s="11"/>
    </row>
    <row r="432" spans="1:13" ht="14.5" x14ac:dyDescent="0.35">
      <c r="A432" s="11"/>
      <c r="B432" s="11"/>
      <c r="C432" s="98"/>
      <c r="D432" s="11"/>
      <c r="E432" s="11"/>
      <c r="F432" s="11"/>
      <c r="G432" s="11"/>
      <c r="H432" s="11"/>
      <c r="I432" s="11"/>
      <c r="J432" s="11"/>
      <c r="K432" s="11"/>
      <c r="L432" s="11"/>
      <c r="M432" s="11"/>
    </row>
    <row r="433" spans="1:12" ht="14.5" x14ac:dyDescent="0.35">
      <c r="A433" s="11"/>
      <c r="B433" s="11"/>
      <c r="C433" s="98"/>
      <c r="D433" s="11"/>
      <c r="E433" s="11"/>
      <c r="F433" s="11"/>
      <c r="G433" s="11"/>
      <c r="H433" s="11"/>
      <c r="I433" s="11"/>
      <c r="J433" s="11"/>
      <c r="K433" s="11"/>
      <c r="L433" s="11"/>
    </row>
    <row r="434" spans="1:12" ht="14.5" x14ac:dyDescent="0.35">
      <c r="A434" s="11"/>
      <c r="B434" s="11"/>
      <c r="C434" s="98"/>
      <c r="D434" s="11"/>
      <c r="E434" s="11"/>
      <c r="F434" s="11"/>
      <c r="G434" s="11"/>
      <c r="H434" s="11"/>
      <c r="I434" s="11"/>
      <c r="J434" s="11"/>
      <c r="K434" s="11"/>
      <c r="L434" s="11"/>
    </row>
    <row r="435" spans="1:12" ht="14.5" x14ac:dyDescent="0.35">
      <c r="A435" s="11"/>
      <c r="B435" s="11"/>
      <c r="C435" s="98"/>
      <c r="D435" s="11"/>
      <c r="E435" s="11"/>
      <c r="F435" s="11"/>
      <c r="G435" s="11"/>
      <c r="H435" s="11"/>
      <c r="I435" s="11"/>
      <c r="J435" s="11"/>
      <c r="K435" s="11"/>
      <c r="L435" s="11"/>
    </row>
    <row r="436" spans="1:12" ht="14.5" x14ac:dyDescent="0.35">
      <c r="A436" s="11"/>
      <c r="B436" s="11"/>
      <c r="C436" s="98"/>
      <c r="D436" s="11"/>
      <c r="E436" s="11"/>
      <c r="F436" s="11"/>
      <c r="G436" s="11"/>
      <c r="H436" s="11"/>
      <c r="I436" s="11"/>
      <c r="J436" s="11"/>
      <c r="K436" s="11"/>
      <c r="L436" s="11"/>
    </row>
    <row r="437" spans="1:12" ht="14.5" x14ac:dyDescent="0.35">
      <c r="A437" s="11"/>
      <c r="B437" s="11"/>
      <c r="C437" s="98"/>
      <c r="D437" s="11"/>
      <c r="E437" s="11"/>
      <c r="F437" s="11"/>
      <c r="G437" s="11"/>
      <c r="H437" s="11"/>
      <c r="I437" s="11"/>
      <c r="J437" s="11"/>
      <c r="K437" s="11"/>
      <c r="L437" s="11"/>
    </row>
    <row r="438" spans="1:12" ht="14.5" x14ac:dyDescent="0.35">
      <c r="A438" s="11"/>
      <c r="B438" s="11"/>
      <c r="C438" s="98"/>
      <c r="D438" s="11"/>
      <c r="E438" s="11"/>
      <c r="F438" s="11"/>
      <c r="G438" s="11"/>
      <c r="H438" s="11"/>
      <c r="I438" s="11"/>
      <c r="J438" s="11"/>
      <c r="K438" s="11"/>
      <c r="L438" s="11"/>
    </row>
    <row r="439" spans="1:12" ht="14.5" x14ac:dyDescent="0.35">
      <c r="A439" s="11"/>
      <c r="B439" s="11"/>
      <c r="C439" s="98"/>
      <c r="D439" s="11"/>
      <c r="E439" s="11"/>
      <c r="F439" s="11"/>
      <c r="G439" s="11"/>
      <c r="H439" s="11"/>
      <c r="I439" s="11"/>
      <c r="J439" s="11"/>
      <c r="K439" s="11"/>
      <c r="L439" s="11"/>
    </row>
    <row r="440" spans="1:12" ht="14.5" x14ac:dyDescent="0.35">
      <c r="A440" s="11"/>
      <c r="B440" s="11"/>
      <c r="C440" s="98"/>
      <c r="D440" s="11"/>
      <c r="E440" s="11"/>
      <c r="F440" s="11"/>
      <c r="G440" s="11"/>
      <c r="H440" s="11"/>
      <c r="I440" s="11"/>
      <c r="J440" s="11"/>
      <c r="K440" s="11"/>
      <c r="L440" s="11"/>
    </row>
    <row r="441" spans="1:12" ht="14.5" x14ac:dyDescent="0.35">
      <c r="A441" s="11"/>
      <c r="B441" s="11"/>
      <c r="C441" s="98"/>
      <c r="D441" s="11"/>
      <c r="E441" s="11"/>
      <c r="F441" s="11"/>
      <c r="G441" s="11"/>
      <c r="H441" s="11"/>
      <c r="I441" s="11"/>
      <c r="J441" s="11"/>
      <c r="K441" s="11"/>
      <c r="L441" s="11"/>
    </row>
    <row r="442" spans="1:12" ht="14.5" x14ac:dyDescent="0.35">
      <c r="A442" s="11"/>
      <c r="B442" s="11"/>
      <c r="C442" s="98"/>
      <c r="D442" s="11"/>
      <c r="E442" s="11"/>
      <c r="F442" s="11"/>
      <c r="G442" s="11"/>
      <c r="H442" s="11"/>
      <c r="I442" s="11"/>
      <c r="J442" s="11"/>
      <c r="K442" s="11"/>
      <c r="L442" s="11"/>
    </row>
    <row r="443" spans="1:12" ht="14.5" x14ac:dyDescent="0.35">
      <c r="A443" s="11"/>
      <c r="B443" s="11"/>
      <c r="C443" s="98"/>
      <c r="D443" s="11"/>
      <c r="E443" s="11"/>
      <c r="F443" s="11"/>
      <c r="G443" s="11"/>
      <c r="H443" s="11"/>
      <c r="I443" s="11"/>
      <c r="J443" s="11"/>
      <c r="K443" s="11"/>
      <c r="L443" s="11"/>
    </row>
    <row r="444" spans="1:12" ht="14.5" x14ac:dyDescent="0.35">
      <c r="A444" s="11"/>
      <c r="B444" s="11"/>
      <c r="C444" s="98"/>
      <c r="D444" s="11"/>
      <c r="E444" s="11"/>
      <c r="F444" s="11"/>
      <c r="G444" s="11"/>
      <c r="H444" s="11"/>
      <c r="I444" s="11"/>
      <c r="J444" s="11"/>
      <c r="K444" s="11"/>
      <c r="L444" s="11"/>
    </row>
    <row r="445" spans="1:12" ht="14.5" x14ac:dyDescent="0.35">
      <c r="A445" s="11"/>
      <c r="B445" s="11"/>
      <c r="C445" s="98"/>
      <c r="D445" s="11"/>
      <c r="E445" s="11"/>
      <c r="F445" s="11"/>
      <c r="G445" s="11"/>
      <c r="H445" s="11"/>
      <c r="I445" s="11"/>
      <c r="J445" s="11"/>
      <c r="K445" s="11"/>
      <c r="L445" s="11"/>
    </row>
    <row r="446" spans="1:12" ht="14.5" x14ac:dyDescent="0.35">
      <c r="A446" s="11"/>
      <c r="B446" s="11"/>
      <c r="C446" s="98"/>
      <c r="D446" s="11"/>
      <c r="E446" s="11"/>
      <c r="F446" s="11"/>
      <c r="G446" s="11"/>
      <c r="H446" s="11"/>
      <c r="I446" s="11"/>
      <c r="J446" s="11"/>
      <c r="K446" s="11"/>
      <c r="L446" s="11"/>
    </row>
    <row r="447" spans="1:12" ht="14.5" x14ac:dyDescent="0.35">
      <c r="A447" s="11"/>
      <c r="B447" s="11"/>
      <c r="C447" s="98"/>
      <c r="D447" s="11"/>
      <c r="E447" s="11"/>
      <c r="F447" s="11"/>
      <c r="G447" s="11"/>
      <c r="H447" s="11"/>
      <c r="I447" s="11"/>
      <c r="J447" s="11"/>
      <c r="K447" s="11"/>
      <c r="L447" s="11"/>
    </row>
    <row r="448" spans="1:12" ht="14.5" x14ac:dyDescent="0.35">
      <c r="A448" s="11"/>
      <c r="B448" s="11"/>
      <c r="C448" s="98"/>
      <c r="D448" s="11"/>
      <c r="E448" s="11"/>
      <c r="F448" s="11"/>
      <c r="G448" s="11"/>
      <c r="H448" s="11"/>
      <c r="I448" s="11"/>
      <c r="J448" s="11"/>
      <c r="K448" s="11"/>
      <c r="L448" s="11"/>
    </row>
    <row r="449" spans="1:12" ht="14.5" x14ac:dyDescent="0.35">
      <c r="A449" s="11"/>
      <c r="B449" s="11"/>
      <c r="C449" s="98"/>
      <c r="D449" s="11"/>
      <c r="E449" s="11"/>
      <c r="F449" s="11"/>
      <c r="G449" s="11"/>
      <c r="H449" s="11"/>
      <c r="I449" s="11"/>
      <c r="J449" s="11"/>
      <c r="K449" s="11"/>
      <c r="L449" s="11"/>
    </row>
    <row r="450" spans="1:12" ht="14.5" x14ac:dyDescent="0.35">
      <c r="A450" s="11"/>
      <c r="B450" s="11"/>
      <c r="C450" s="98"/>
      <c r="D450" s="11"/>
      <c r="E450" s="11"/>
      <c r="F450" s="11"/>
      <c r="G450" s="11"/>
      <c r="H450" s="11"/>
      <c r="I450" s="11"/>
      <c r="J450" s="11"/>
      <c r="K450" s="11"/>
      <c r="L450" s="11"/>
    </row>
    <row r="451" spans="1:12" ht="14.5" x14ac:dyDescent="0.35">
      <c r="A451" s="11"/>
      <c r="B451" s="11"/>
      <c r="C451" s="98"/>
      <c r="D451" s="11"/>
      <c r="E451" s="11"/>
      <c r="F451" s="11"/>
      <c r="G451" s="11"/>
      <c r="H451" s="11"/>
      <c r="I451" s="11"/>
      <c r="J451" s="11"/>
      <c r="K451" s="11"/>
      <c r="L451" s="11"/>
    </row>
    <row r="452" spans="1:12" ht="14.5" x14ac:dyDescent="0.35">
      <c r="A452" s="11"/>
      <c r="B452" s="11"/>
      <c r="C452" s="98"/>
      <c r="D452" s="11"/>
      <c r="E452" s="11"/>
      <c r="F452" s="11"/>
      <c r="G452" s="11"/>
      <c r="H452" s="11"/>
      <c r="I452" s="11"/>
      <c r="J452" s="11"/>
      <c r="K452" s="11"/>
      <c r="L452" s="11"/>
    </row>
    <row r="453" spans="1:12" ht="14.5" x14ac:dyDescent="0.35">
      <c r="A453" s="11"/>
      <c r="B453" s="11"/>
      <c r="C453" s="98"/>
      <c r="D453" s="11"/>
      <c r="E453" s="11"/>
      <c r="F453" s="11"/>
      <c r="G453" s="11"/>
      <c r="H453" s="11"/>
      <c r="I453" s="11"/>
      <c r="J453" s="11"/>
      <c r="K453" s="11"/>
      <c r="L453" s="11"/>
    </row>
    <row r="454" spans="1:12" ht="14.5" x14ac:dyDescent="0.35">
      <c r="A454" s="11"/>
      <c r="B454" s="11"/>
      <c r="C454" s="98"/>
      <c r="D454" s="11"/>
      <c r="E454" s="11"/>
      <c r="F454" s="11"/>
      <c r="G454" s="11"/>
      <c r="H454" s="11"/>
      <c r="I454" s="11"/>
      <c r="J454" s="11"/>
      <c r="K454" s="11"/>
      <c r="L454" s="11"/>
    </row>
    <row r="455" spans="1:12" ht="14.5" x14ac:dyDescent="0.35">
      <c r="A455" s="11"/>
      <c r="B455" s="11"/>
      <c r="C455" s="98"/>
      <c r="D455" s="11"/>
      <c r="E455" s="11"/>
      <c r="F455" s="11"/>
      <c r="G455" s="11"/>
      <c r="H455" s="11"/>
      <c r="I455" s="11"/>
      <c r="J455" s="11"/>
      <c r="K455" s="11"/>
      <c r="L455" s="11"/>
    </row>
    <row r="456" spans="1:12" ht="14.5" x14ac:dyDescent="0.35">
      <c r="A456" s="11"/>
      <c r="B456" s="11"/>
      <c r="C456" s="98"/>
      <c r="D456" s="11"/>
      <c r="E456" s="11"/>
      <c r="F456" s="11"/>
      <c r="G456" s="11"/>
      <c r="H456" s="11"/>
      <c r="I456" s="11"/>
      <c r="J456" s="11"/>
      <c r="K456" s="11"/>
      <c r="L456" s="11"/>
    </row>
    <row r="457" spans="1:12" ht="14.5" x14ac:dyDescent="0.35">
      <c r="A457" s="11"/>
      <c r="B457" s="11"/>
      <c r="C457" s="98"/>
      <c r="D457" s="11"/>
      <c r="E457" s="11"/>
      <c r="F457" s="11"/>
      <c r="G457" s="11"/>
      <c r="H457" s="11"/>
      <c r="I457" s="11"/>
      <c r="J457" s="11"/>
      <c r="K457" s="11"/>
      <c r="L457" s="11"/>
    </row>
    <row r="458" spans="1:12" ht="14.5" x14ac:dyDescent="0.35">
      <c r="A458" s="11"/>
      <c r="B458" s="11"/>
      <c r="C458" s="98"/>
      <c r="D458" s="11"/>
      <c r="E458" s="11"/>
      <c r="F458" s="11"/>
      <c r="G458" s="11"/>
      <c r="H458" s="11"/>
      <c r="I458" s="11"/>
      <c r="J458" s="11"/>
      <c r="K458" s="11"/>
      <c r="L458" s="11"/>
    </row>
    <row r="459" spans="1:12" ht="14.5" x14ac:dyDescent="0.35">
      <c r="A459" s="11"/>
      <c r="B459" s="11"/>
      <c r="C459" s="98"/>
      <c r="D459" s="11"/>
      <c r="E459" s="11"/>
      <c r="F459" s="11"/>
      <c r="G459" s="11"/>
      <c r="H459" s="11"/>
      <c r="I459" s="11"/>
      <c r="J459" s="11"/>
      <c r="K459" s="11"/>
      <c r="L459" s="11"/>
    </row>
    <row r="460" spans="1:12" ht="14.5" x14ac:dyDescent="0.35">
      <c r="A460" s="11"/>
      <c r="B460" s="11"/>
      <c r="C460" s="98"/>
      <c r="D460" s="11"/>
      <c r="E460" s="11"/>
      <c r="F460" s="11"/>
      <c r="G460" s="11"/>
      <c r="H460" s="11"/>
      <c r="I460" s="11"/>
      <c r="J460" s="11"/>
      <c r="K460" s="11"/>
      <c r="L460" s="11"/>
    </row>
    <row r="461" spans="1:12" ht="14.5" x14ac:dyDescent="0.35">
      <c r="A461" s="11"/>
      <c r="B461" s="11"/>
      <c r="C461" s="98"/>
      <c r="D461" s="11"/>
      <c r="E461" s="11"/>
      <c r="F461" s="11"/>
      <c r="G461" s="11"/>
      <c r="H461" s="11"/>
      <c r="I461" s="11"/>
      <c r="J461" s="11"/>
      <c r="K461" s="11"/>
      <c r="L461" s="11"/>
    </row>
    <row r="462" spans="1:12" ht="14.5" x14ac:dyDescent="0.35">
      <c r="A462" s="11"/>
      <c r="B462" s="11"/>
      <c r="C462" s="98"/>
      <c r="D462" s="11"/>
      <c r="E462" s="11"/>
      <c r="F462" s="11"/>
      <c r="G462" s="11"/>
      <c r="H462" s="11"/>
      <c r="I462" s="11"/>
      <c r="J462" s="11"/>
      <c r="K462" s="11"/>
      <c r="L462" s="11"/>
    </row>
    <row r="463" spans="1:12" ht="14.5" x14ac:dyDescent="0.35">
      <c r="A463" s="11"/>
      <c r="B463" s="11"/>
      <c r="C463" s="98"/>
      <c r="D463" s="11"/>
      <c r="E463" s="11"/>
      <c r="F463" s="11"/>
      <c r="G463" s="11"/>
      <c r="H463" s="11"/>
      <c r="I463" s="11"/>
      <c r="J463" s="11"/>
      <c r="K463" s="11"/>
      <c r="L463" s="11"/>
    </row>
    <row r="464" spans="1:12" ht="14.5" x14ac:dyDescent="0.35">
      <c r="A464" s="11"/>
      <c r="B464" s="11"/>
      <c r="C464" s="98"/>
      <c r="D464" s="11"/>
      <c r="E464" s="11"/>
      <c r="F464" s="11"/>
      <c r="G464" s="11"/>
      <c r="H464" s="11"/>
      <c r="I464" s="11"/>
      <c r="J464" s="11"/>
      <c r="K464" s="11"/>
      <c r="L464" s="11"/>
    </row>
    <row r="465" spans="1:12" ht="14.5" x14ac:dyDescent="0.35">
      <c r="A465" s="11"/>
      <c r="B465" s="11"/>
      <c r="C465" s="98"/>
      <c r="D465" s="11"/>
      <c r="E465" s="11"/>
      <c r="F465" s="11"/>
      <c r="G465" s="11"/>
      <c r="H465" s="11"/>
      <c r="I465" s="11"/>
      <c r="J465" s="11"/>
      <c r="K465" s="11"/>
      <c r="L465" s="11"/>
    </row>
    <row r="466" spans="1:12" ht="14.5" x14ac:dyDescent="0.35">
      <c r="A466" s="11"/>
      <c r="B466" s="11"/>
      <c r="C466" s="98"/>
      <c r="D466" s="11"/>
      <c r="E466" s="11"/>
      <c r="F466" s="11"/>
      <c r="G466" s="11"/>
      <c r="H466" s="11"/>
      <c r="I466" s="11"/>
      <c r="J466" s="11"/>
      <c r="K466" s="11"/>
      <c r="L466" s="11"/>
    </row>
    <row r="467" spans="1:12" ht="14.5" x14ac:dyDescent="0.35">
      <c r="A467" s="11"/>
      <c r="B467" s="11"/>
      <c r="C467" s="98"/>
      <c r="D467" s="11"/>
      <c r="E467" s="11"/>
      <c r="F467" s="11"/>
      <c r="G467" s="11"/>
      <c r="H467" s="11"/>
      <c r="I467" s="11"/>
      <c r="J467" s="11"/>
      <c r="K467" s="11"/>
      <c r="L467" s="11"/>
    </row>
    <row r="468" spans="1:12" ht="14.5" x14ac:dyDescent="0.35">
      <c r="A468" s="11"/>
      <c r="B468" s="11"/>
      <c r="C468" s="98"/>
      <c r="D468" s="11"/>
      <c r="E468" s="11"/>
      <c r="F468" s="11"/>
      <c r="G468" s="11"/>
      <c r="H468" s="11"/>
      <c r="I468" s="11"/>
      <c r="J468" s="11"/>
      <c r="K468" s="11"/>
      <c r="L468" s="11"/>
    </row>
    <row r="469" spans="1:12" ht="14.5" x14ac:dyDescent="0.35">
      <c r="A469" s="11"/>
      <c r="B469" s="11"/>
      <c r="C469" s="98"/>
      <c r="D469" s="11"/>
      <c r="E469" s="11"/>
      <c r="F469" s="11"/>
      <c r="G469" s="11"/>
      <c r="H469" s="11"/>
      <c r="I469" s="11"/>
      <c r="J469" s="11"/>
      <c r="K469" s="11"/>
      <c r="L469" s="11"/>
    </row>
    <row r="470" spans="1:12" ht="14.5" x14ac:dyDescent="0.35">
      <c r="A470" s="11"/>
      <c r="B470" s="11"/>
      <c r="C470" s="98"/>
      <c r="D470" s="11"/>
      <c r="E470" s="11"/>
      <c r="F470" s="11"/>
      <c r="G470" s="11"/>
      <c r="H470" s="11"/>
      <c r="I470" s="11"/>
      <c r="J470" s="11"/>
      <c r="K470" s="11"/>
      <c r="L470" s="11"/>
    </row>
    <row r="471" spans="1:12" ht="14.5" x14ac:dyDescent="0.35">
      <c r="A471" s="11"/>
      <c r="B471" s="11"/>
      <c r="C471" s="98"/>
      <c r="D471" s="11"/>
      <c r="E471" s="11"/>
      <c r="F471" s="11"/>
      <c r="G471" s="11"/>
      <c r="H471" s="11"/>
      <c r="I471" s="11"/>
      <c r="J471" s="11"/>
      <c r="K471" s="11"/>
      <c r="L471" s="11"/>
    </row>
    <row r="472" spans="1:12" ht="14.5" x14ac:dyDescent="0.35">
      <c r="A472" s="11"/>
      <c r="B472" s="11"/>
      <c r="C472" s="98"/>
      <c r="D472" s="11"/>
      <c r="E472" s="11"/>
      <c r="F472" s="11"/>
      <c r="G472" s="11"/>
      <c r="H472" s="11"/>
      <c r="I472" s="11"/>
      <c r="J472" s="11"/>
      <c r="K472" s="11"/>
      <c r="L472" s="11"/>
    </row>
    <row r="473" spans="1:12" ht="14.5" x14ac:dyDescent="0.35">
      <c r="A473" s="11"/>
      <c r="B473" s="11"/>
      <c r="C473" s="98"/>
      <c r="D473" s="11"/>
      <c r="E473" s="11"/>
      <c r="F473" s="11"/>
      <c r="G473" s="11"/>
      <c r="H473" s="11"/>
      <c r="I473" s="11"/>
      <c r="J473" s="11"/>
      <c r="K473" s="11"/>
      <c r="L473" s="11"/>
    </row>
    <row r="474" spans="1:12" ht="14.5" x14ac:dyDescent="0.35">
      <c r="A474" s="11"/>
      <c r="B474" s="11"/>
      <c r="C474" s="98"/>
      <c r="D474" s="11"/>
      <c r="E474" s="11"/>
      <c r="F474" s="11"/>
      <c r="G474" s="11"/>
      <c r="H474" s="11"/>
      <c r="I474" s="11"/>
      <c r="J474" s="11"/>
      <c r="K474" s="11"/>
      <c r="L474" s="11"/>
    </row>
    <row r="475" spans="1:12" ht="14.5" x14ac:dyDescent="0.35">
      <c r="A475" s="11"/>
      <c r="B475" s="11"/>
      <c r="C475" s="98"/>
      <c r="D475" s="11"/>
      <c r="E475" s="11"/>
      <c r="F475" s="11"/>
      <c r="G475" s="11"/>
      <c r="H475" s="11"/>
      <c r="I475" s="11"/>
      <c r="J475" s="11"/>
      <c r="K475" s="11"/>
      <c r="L475" s="11"/>
    </row>
    <row r="476" spans="1:12" ht="14.5" x14ac:dyDescent="0.35">
      <c r="A476" s="11"/>
      <c r="B476" s="11"/>
      <c r="C476" s="98"/>
      <c r="D476" s="11"/>
      <c r="E476" s="11"/>
      <c r="F476" s="11"/>
      <c r="G476" s="11"/>
      <c r="H476" s="11"/>
      <c r="I476" s="11"/>
      <c r="J476" s="11"/>
      <c r="K476" s="11"/>
      <c r="L476" s="11"/>
    </row>
    <row r="477" spans="1:12" ht="14.5" x14ac:dyDescent="0.35">
      <c r="A477" s="11"/>
      <c r="B477" s="11"/>
      <c r="C477" s="98"/>
      <c r="D477" s="11"/>
      <c r="E477" s="11"/>
      <c r="F477" s="11"/>
      <c r="G477" s="11"/>
      <c r="H477" s="11"/>
      <c r="I477" s="11"/>
      <c r="J477" s="11"/>
      <c r="K477" s="11"/>
      <c r="L477" s="11"/>
    </row>
    <row r="478" spans="1:12" ht="14.5" x14ac:dyDescent="0.35">
      <c r="A478" s="11"/>
      <c r="B478" s="11"/>
      <c r="C478" s="98"/>
      <c r="D478" s="11"/>
      <c r="E478" s="11"/>
      <c r="F478" s="11"/>
      <c r="G478" s="11"/>
      <c r="H478" s="11"/>
      <c r="I478" s="11"/>
      <c r="J478" s="11"/>
      <c r="K478" s="11"/>
      <c r="L478" s="11"/>
    </row>
    <row r="479" spans="1:12" ht="14.5" x14ac:dyDescent="0.35">
      <c r="A479" s="11"/>
      <c r="B479" s="11"/>
      <c r="C479" s="98"/>
      <c r="D479" s="11"/>
      <c r="E479" s="11"/>
      <c r="F479" s="11"/>
      <c r="G479" s="11"/>
      <c r="H479" s="11"/>
      <c r="I479" s="11"/>
      <c r="J479" s="11"/>
      <c r="K479" s="11"/>
      <c r="L479" s="11"/>
    </row>
    <row r="480" spans="1:12" ht="14.5" x14ac:dyDescent="0.35">
      <c r="A480" s="11"/>
      <c r="B480" s="11"/>
      <c r="C480" s="98"/>
      <c r="D480" s="11"/>
      <c r="E480" s="11"/>
      <c r="F480" s="11"/>
      <c r="G480" s="11"/>
      <c r="H480" s="11"/>
      <c r="I480" s="11"/>
      <c r="J480" s="11"/>
      <c r="K480" s="11"/>
      <c r="L480" s="11"/>
    </row>
    <row r="481" spans="1:12" ht="14.5" x14ac:dyDescent="0.35">
      <c r="A481" s="11"/>
      <c r="B481" s="11"/>
      <c r="C481" s="98"/>
      <c r="D481" s="11"/>
      <c r="E481" s="11"/>
      <c r="F481" s="11"/>
      <c r="G481" s="11"/>
      <c r="H481" s="11"/>
      <c r="I481" s="11"/>
      <c r="J481" s="11"/>
      <c r="K481" s="11"/>
      <c r="L481" s="11"/>
    </row>
    <row r="482" spans="1:12" ht="14.5" x14ac:dyDescent="0.35">
      <c r="A482" s="11"/>
      <c r="B482" s="11"/>
      <c r="C482" s="98"/>
      <c r="D482" s="11"/>
      <c r="E482" s="11"/>
      <c r="F482" s="11"/>
      <c r="G482" s="11"/>
      <c r="H482" s="11"/>
      <c r="I482" s="11"/>
      <c r="J482" s="11"/>
      <c r="K482" s="11"/>
      <c r="L482" s="11"/>
    </row>
    <row r="483" spans="1:12" ht="14.5" x14ac:dyDescent="0.35">
      <c r="A483" s="11"/>
      <c r="B483" s="11"/>
      <c r="C483" s="98"/>
      <c r="D483" s="11"/>
      <c r="E483" s="11"/>
      <c r="F483" s="11"/>
      <c r="G483" s="11"/>
      <c r="H483" s="11"/>
      <c r="I483" s="11"/>
      <c r="J483" s="11"/>
      <c r="K483" s="11"/>
      <c r="L483" s="11"/>
    </row>
    <row r="484" spans="1:12" ht="14.5" x14ac:dyDescent="0.35">
      <c r="A484" s="11"/>
      <c r="B484" s="11"/>
      <c r="C484" s="98"/>
      <c r="D484" s="11"/>
      <c r="E484" s="11"/>
      <c r="F484" s="11"/>
      <c r="G484" s="11"/>
      <c r="H484" s="11"/>
      <c r="I484" s="11"/>
      <c r="J484" s="11"/>
      <c r="K484" s="11"/>
      <c r="L484" s="11"/>
    </row>
    <row r="485" spans="1:12" ht="14.5" x14ac:dyDescent="0.35">
      <c r="A485" s="11"/>
      <c r="B485" s="11"/>
      <c r="C485" s="98"/>
      <c r="D485" s="11"/>
      <c r="E485" s="11"/>
      <c r="F485" s="11"/>
      <c r="G485" s="11"/>
      <c r="H485" s="11"/>
      <c r="I485" s="11"/>
      <c r="J485" s="11"/>
      <c r="K485" s="11"/>
      <c r="L485" s="11"/>
    </row>
    <row r="486" spans="1:12" ht="14.5" x14ac:dyDescent="0.35">
      <c r="A486" s="11"/>
      <c r="B486" s="11"/>
      <c r="C486" s="98"/>
      <c r="D486" s="11"/>
      <c r="E486" s="11"/>
      <c r="F486" s="11"/>
      <c r="G486" s="11"/>
      <c r="H486" s="11"/>
      <c r="I486" s="11"/>
      <c r="J486" s="11"/>
      <c r="K486" s="11"/>
      <c r="L486" s="11"/>
    </row>
    <row r="487" spans="1:12" ht="14.5" x14ac:dyDescent="0.35">
      <c r="A487" s="11"/>
      <c r="B487" s="11"/>
      <c r="C487" s="98"/>
      <c r="D487" s="11"/>
      <c r="E487" s="11"/>
      <c r="F487" s="11"/>
      <c r="G487" s="11"/>
      <c r="H487" s="11"/>
      <c r="I487" s="11"/>
      <c r="J487" s="11"/>
      <c r="K487" s="11"/>
      <c r="L487" s="11"/>
    </row>
    <row r="488" spans="1:12" ht="14.5" x14ac:dyDescent="0.35">
      <c r="A488" s="11"/>
      <c r="B488" s="11"/>
      <c r="C488" s="98"/>
      <c r="D488" s="11"/>
      <c r="E488" s="11"/>
      <c r="F488" s="11"/>
      <c r="G488" s="11"/>
      <c r="H488" s="11"/>
      <c r="I488" s="11"/>
      <c r="J488" s="11"/>
      <c r="K488" s="11"/>
      <c r="L488" s="11"/>
    </row>
    <row r="489" spans="1:12" ht="14.5" x14ac:dyDescent="0.35">
      <c r="A489" s="11"/>
      <c r="B489" s="11"/>
      <c r="C489" s="98"/>
      <c r="D489" s="11"/>
      <c r="E489" s="11"/>
      <c r="F489" s="11"/>
      <c r="G489" s="11"/>
      <c r="H489" s="11"/>
      <c r="I489" s="11"/>
      <c r="J489" s="11"/>
      <c r="K489" s="11"/>
      <c r="L489" s="11"/>
    </row>
    <row r="490" spans="1:12" ht="14.5" x14ac:dyDescent="0.35">
      <c r="A490" s="11"/>
      <c r="B490" s="11"/>
      <c r="C490" s="98"/>
      <c r="D490" s="11"/>
      <c r="E490" s="11"/>
      <c r="F490" s="11"/>
      <c r="G490" s="11"/>
      <c r="H490" s="11"/>
      <c r="I490" s="11"/>
      <c r="J490" s="11"/>
      <c r="K490" s="11"/>
      <c r="L490" s="11"/>
    </row>
    <row r="491" spans="1:12" ht="14.5" x14ac:dyDescent="0.35">
      <c r="A491" s="11"/>
      <c r="B491" s="11"/>
      <c r="C491" s="98"/>
      <c r="D491" s="11"/>
      <c r="E491" s="11"/>
      <c r="F491" s="11"/>
      <c r="G491" s="11"/>
      <c r="H491" s="11"/>
      <c r="I491" s="11"/>
      <c r="J491" s="11"/>
      <c r="K491" s="11"/>
      <c r="L491" s="11"/>
    </row>
    <row r="492" spans="1:12" ht="14.5" x14ac:dyDescent="0.35">
      <c r="A492" s="11"/>
      <c r="B492" s="11"/>
      <c r="C492" s="98"/>
      <c r="D492" s="11"/>
      <c r="E492" s="11"/>
      <c r="F492" s="11"/>
      <c r="G492" s="11"/>
      <c r="H492" s="11"/>
      <c r="I492" s="11"/>
      <c r="J492" s="11"/>
      <c r="K492" s="11"/>
      <c r="L492" s="11"/>
    </row>
    <row r="493" spans="1:12" ht="14.5" x14ac:dyDescent="0.35">
      <c r="A493" s="11"/>
      <c r="B493" s="11"/>
      <c r="C493" s="98"/>
      <c r="D493" s="11"/>
      <c r="E493" s="11"/>
      <c r="F493" s="11"/>
      <c r="G493" s="11"/>
      <c r="H493" s="11"/>
      <c r="I493" s="11"/>
      <c r="J493" s="11"/>
      <c r="K493" s="11"/>
      <c r="L493" s="11"/>
    </row>
    <row r="494" spans="1:12" ht="14.5" x14ac:dyDescent="0.35">
      <c r="A494" s="11"/>
      <c r="B494" s="11"/>
      <c r="C494" s="98"/>
      <c r="D494" s="11"/>
      <c r="E494" s="11"/>
      <c r="F494" s="11"/>
      <c r="G494" s="11"/>
      <c r="H494" s="11"/>
      <c r="I494" s="11"/>
      <c r="J494" s="11"/>
      <c r="K494" s="11"/>
      <c r="L494" s="11"/>
    </row>
    <row r="495" spans="1:12" ht="14.5" x14ac:dyDescent="0.35">
      <c r="A495" s="11"/>
      <c r="B495" s="11"/>
      <c r="C495" s="98"/>
      <c r="D495" s="11"/>
      <c r="E495" s="11"/>
      <c r="F495" s="11"/>
      <c r="G495" s="11"/>
      <c r="H495" s="11"/>
      <c r="I495" s="11"/>
      <c r="J495" s="11"/>
      <c r="K495" s="11"/>
      <c r="L495" s="11"/>
    </row>
    <row r="496" spans="1:12" ht="14.5" x14ac:dyDescent="0.35">
      <c r="A496" s="11"/>
      <c r="B496" s="11"/>
      <c r="C496" s="98"/>
      <c r="D496" s="11"/>
      <c r="E496" s="11"/>
      <c r="F496" s="11"/>
      <c r="G496" s="11"/>
      <c r="H496" s="11"/>
      <c r="I496" s="11"/>
      <c r="J496" s="11"/>
      <c r="K496" s="11"/>
      <c r="L496" s="11"/>
    </row>
    <row r="497" spans="1:12" ht="14.5" x14ac:dyDescent="0.35">
      <c r="A497" s="11"/>
      <c r="B497" s="11"/>
      <c r="C497" s="98"/>
      <c r="D497" s="11"/>
      <c r="E497" s="11"/>
      <c r="F497" s="11"/>
      <c r="G497" s="11"/>
      <c r="H497" s="11"/>
      <c r="I497" s="11"/>
      <c r="J497" s="11"/>
      <c r="K497" s="11"/>
      <c r="L497" s="11"/>
    </row>
    <row r="498" spans="1:12" ht="14.5" x14ac:dyDescent="0.35">
      <c r="A498" s="11"/>
      <c r="B498" s="11"/>
      <c r="C498" s="98"/>
      <c r="D498" s="11"/>
      <c r="E498" s="11"/>
      <c r="F498" s="11"/>
      <c r="G498" s="11"/>
      <c r="H498" s="11"/>
      <c r="I498" s="11"/>
      <c r="J498" s="11"/>
      <c r="K498" s="11"/>
      <c r="L498" s="11"/>
    </row>
    <row r="499" spans="1:12" ht="14.5" x14ac:dyDescent="0.35">
      <c r="A499" s="11"/>
      <c r="B499" s="11"/>
      <c r="C499" s="98"/>
      <c r="D499" s="11"/>
      <c r="E499" s="11"/>
      <c r="F499" s="11"/>
      <c r="G499" s="11"/>
      <c r="H499" s="11"/>
      <c r="I499" s="11"/>
      <c r="J499" s="11"/>
      <c r="K499" s="11"/>
      <c r="L499" s="11"/>
    </row>
    <row r="500" spans="1:12" ht="14.5" x14ac:dyDescent="0.35">
      <c r="A500" s="11"/>
      <c r="B500" s="11"/>
      <c r="C500" s="98"/>
      <c r="D500" s="11"/>
      <c r="E500" s="11"/>
      <c r="F500" s="11"/>
      <c r="G500" s="11"/>
      <c r="H500" s="11"/>
      <c r="I500" s="11"/>
      <c r="J500" s="11"/>
    </row>
    <row r="501" spans="1:12" ht="14.5" x14ac:dyDescent="0.35">
      <c r="A501" s="11"/>
      <c r="B501" s="11"/>
      <c r="C501" s="98"/>
      <c r="D501" s="11"/>
      <c r="E501" s="11"/>
      <c r="F501" s="11"/>
      <c r="G501" s="11"/>
      <c r="H501" s="11"/>
      <c r="I501" s="11"/>
      <c r="J501" s="11"/>
    </row>
    <row r="502" spans="1:12" ht="14.5" x14ac:dyDescent="0.35">
      <c r="A502" s="11"/>
      <c r="B502" s="11"/>
      <c r="C502" s="98"/>
      <c r="D502" s="11"/>
      <c r="E502" s="11"/>
      <c r="F502" s="11"/>
      <c r="G502" s="11"/>
      <c r="H502" s="11"/>
      <c r="I502" s="11"/>
      <c r="J502" s="11"/>
    </row>
    <row r="503" spans="1:12" ht="14.5" x14ac:dyDescent="0.35">
      <c r="A503" s="11"/>
      <c r="B503" s="11"/>
      <c r="C503" s="98"/>
      <c r="D503" s="11"/>
      <c r="E503" s="11"/>
      <c r="F503" s="11"/>
      <c r="G503" s="11"/>
      <c r="H503" s="11"/>
      <c r="I503" s="11"/>
      <c r="J503" s="11"/>
    </row>
    <row r="504" spans="1:12" ht="14.5" x14ac:dyDescent="0.35">
      <c r="A504" s="11"/>
      <c r="B504" s="11"/>
      <c r="C504" s="98"/>
      <c r="D504" s="11"/>
      <c r="E504" s="11"/>
      <c r="F504" s="11"/>
      <c r="G504" s="11"/>
      <c r="H504" s="11"/>
      <c r="I504" s="11"/>
      <c r="J504" s="11"/>
    </row>
    <row r="505" spans="1:12" ht="14.5" x14ac:dyDescent="0.35">
      <c r="A505" s="11"/>
      <c r="B505" s="11"/>
      <c r="C505" s="98"/>
      <c r="D505" s="11"/>
      <c r="E505" s="11"/>
      <c r="F505" s="11"/>
      <c r="G505" s="11"/>
      <c r="H505" s="11"/>
      <c r="I505" s="11"/>
      <c r="J505" s="11"/>
    </row>
    <row r="506" spans="1:12" ht="14.5" x14ac:dyDescent="0.35">
      <c r="A506" s="11"/>
      <c r="B506" s="11"/>
      <c r="C506" s="98"/>
      <c r="D506" s="11"/>
      <c r="E506" s="11"/>
      <c r="F506" s="11"/>
      <c r="G506" s="11"/>
      <c r="H506" s="11"/>
      <c r="I506" s="11"/>
      <c r="J506" s="11"/>
    </row>
    <row r="507" spans="1:12" ht="14.5" x14ac:dyDescent="0.35">
      <c r="A507" s="11"/>
      <c r="B507" s="11"/>
      <c r="C507" s="98"/>
      <c r="D507" s="11"/>
      <c r="E507" s="11"/>
      <c r="F507" s="11"/>
      <c r="G507" s="11"/>
      <c r="H507" s="11"/>
      <c r="I507" s="11"/>
      <c r="J507" s="11"/>
    </row>
    <row r="508" spans="1:12" ht="14.5" x14ac:dyDescent="0.35">
      <c r="A508" s="11"/>
      <c r="B508" s="11"/>
      <c r="C508" s="98"/>
      <c r="D508" s="11"/>
      <c r="E508" s="11"/>
      <c r="F508" s="11"/>
      <c r="G508" s="11"/>
      <c r="H508" s="11"/>
      <c r="I508" s="11"/>
      <c r="J508" s="11"/>
    </row>
  </sheetData>
  <autoFilter ref="A2:M424" xr:uid="{00000000-0009-0000-0000-000004000000}"/>
  <phoneticPr fontId="21" type="noConversion"/>
  <hyperlinks>
    <hyperlink ref="H120" location="Coberturas!B2" display="Tabela de Coberturas" xr:uid="{00000000-0004-0000-0400-000000000000}"/>
    <hyperlink ref="H335" location="Coberturas!B2" display="Tabela de Coberturas" xr:uid="{00000000-0004-0000-0400-000001000000}"/>
    <hyperlink ref="H348" location="'Tábuas Biométricas'!A1" display="Tabela de Tábuas" xr:uid="{00000000-0004-0000-0400-000002000000}"/>
    <hyperlink ref="H394" location="'Tábuas Biométricas'!A1" display="Tabela de Tábuas" xr:uid="{00000000-0004-0000-0400-000003000000}"/>
    <hyperlink ref="H380" location="Coberturas!B2" display="Tabela de Coberturas" xr:uid="{00000000-0004-0000-0400-000004000000}"/>
    <hyperlink ref="H410" location="'Tábuas Biométricas'!A1" display="Tabela de Tábuas" xr:uid="{00000000-0004-0000-0400-000005000000}"/>
  </hyperlinks>
  <pageMargins left="0.23622047244094491" right="0.23622047244094491" top="0.74803149606299213" bottom="0.74803149606299213" header="0.31496062992125984" footer="0.31496062992125984"/>
  <pageSetup paperSize="9" scale="41" fitToHeight="0" orientation="landscape" r:id="rId1"/>
  <headerFooter>
    <oddFooter>&amp;C&amp;"Calibri"&amp;11&amp;K000000&amp;"Calibri,Regular"&amp;11&amp;K000000INFORMAÇÃO INTERNA – INTERNAL INFORMATION_x000D_&amp;1#&amp;"Calibri"&amp;10&amp;K000000INFORMAÇÃO PÚBLICA – PUBLIC INFORMATION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M452"/>
  <sheetViews>
    <sheetView showGridLines="0" zoomScaleNormal="100" workbookViewId="0">
      <pane ySplit="2" topLeftCell="A142" activePane="bottomLeft" state="frozen"/>
      <selection activeCell="C388" sqref="C388:F400"/>
      <selection pane="bottomLeft" activeCell="F155" sqref="F155"/>
    </sheetView>
  </sheetViews>
  <sheetFormatPr defaultColWidth="14.453125" defaultRowHeight="12.5" x14ac:dyDescent="0.25"/>
  <cols>
    <col min="1" max="2" width="40.54296875" customWidth="1"/>
    <col min="3" max="3" width="14.54296875" style="287" customWidth="1"/>
    <col min="4" max="4" width="20.54296875" customWidth="1"/>
    <col min="5" max="5" width="17.453125" customWidth="1"/>
    <col min="6" max="6" width="30.54296875" customWidth="1"/>
    <col min="7" max="7" width="10.54296875" customWidth="1"/>
    <col min="8" max="8" width="51.54296875" bestFit="1" customWidth="1"/>
    <col min="9" max="9" width="12.54296875" customWidth="1"/>
    <col min="10" max="11" width="45.54296875" customWidth="1"/>
    <col min="12" max="12" width="31.81640625" bestFit="1" customWidth="1"/>
    <col min="13" max="25" width="8.54296875" customWidth="1"/>
  </cols>
  <sheetData>
    <row r="1" spans="1:13" ht="14.5" x14ac:dyDescent="0.35">
      <c r="A1" s="775" t="s">
        <v>1891</v>
      </c>
      <c r="B1" s="776"/>
      <c r="C1" s="776"/>
      <c r="D1" s="776"/>
      <c r="E1" s="776"/>
      <c r="F1" s="776"/>
      <c r="G1" s="776"/>
      <c r="H1" s="776"/>
      <c r="I1" s="776"/>
      <c r="J1" s="776"/>
      <c r="K1" s="776"/>
      <c r="L1" s="776"/>
      <c r="M1" s="11"/>
    </row>
    <row r="2" spans="1:13" s="72" customFormat="1" ht="29" x14ac:dyDescent="0.35">
      <c r="A2" s="75" t="s">
        <v>710</v>
      </c>
      <c r="B2" s="75" t="s">
        <v>711</v>
      </c>
      <c r="C2" s="75" t="s">
        <v>712</v>
      </c>
      <c r="D2" s="75" t="s">
        <v>713</v>
      </c>
      <c r="E2" s="75" t="s">
        <v>1892</v>
      </c>
      <c r="F2" s="74" t="s">
        <v>715</v>
      </c>
      <c r="G2" s="74" t="s">
        <v>716</v>
      </c>
      <c r="H2" s="74" t="s">
        <v>717</v>
      </c>
      <c r="I2" s="74" t="s">
        <v>718</v>
      </c>
      <c r="J2" s="74" t="s">
        <v>1893</v>
      </c>
      <c r="K2" s="74" t="s">
        <v>720</v>
      </c>
      <c r="L2" s="74" t="s">
        <v>721</v>
      </c>
      <c r="M2" s="73"/>
    </row>
    <row r="3" spans="1:13" ht="14.5" x14ac:dyDescent="0.35">
      <c r="A3" s="23" t="s">
        <v>722</v>
      </c>
      <c r="B3" s="24"/>
      <c r="C3" s="23"/>
      <c r="D3" s="23" t="s">
        <v>723</v>
      </c>
      <c r="E3" s="23"/>
      <c r="F3" s="22" t="s">
        <v>725</v>
      </c>
      <c r="G3" s="22"/>
      <c r="H3" s="22"/>
      <c r="I3" s="22"/>
      <c r="J3" s="22"/>
      <c r="K3" s="22"/>
      <c r="L3" s="22"/>
      <c r="M3" s="11" t="s">
        <v>726</v>
      </c>
    </row>
    <row r="4" spans="1:13" s="237" customFormat="1" ht="290" x14ac:dyDescent="0.35">
      <c r="A4" s="239" t="s">
        <v>727</v>
      </c>
      <c r="B4" s="240" t="s">
        <v>728</v>
      </c>
      <c r="C4" s="239"/>
      <c r="D4" s="239" t="s">
        <v>723</v>
      </c>
      <c r="E4" s="239" t="s">
        <v>724</v>
      </c>
      <c r="F4" s="235" t="s">
        <v>729</v>
      </c>
      <c r="G4" s="235" t="s">
        <v>730</v>
      </c>
      <c r="H4" s="233" t="s">
        <v>731</v>
      </c>
      <c r="I4" s="235">
        <v>2</v>
      </c>
      <c r="J4" s="235"/>
      <c r="K4" s="235"/>
      <c r="L4" s="235"/>
      <c r="M4" s="236" t="s">
        <v>732</v>
      </c>
    </row>
    <row r="5" spans="1:13" s="12" customFormat="1" ht="14.5" x14ac:dyDescent="0.35">
      <c r="A5" s="46" t="s">
        <v>733</v>
      </c>
      <c r="B5" s="47" t="s">
        <v>733</v>
      </c>
      <c r="C5" s="46"/>
      <c r="D5" s="46" t="s">
        <v>723</v>
      </c>
      <c r="E5" s="46"/>
      <c r="F5" s="32" t="s">
        <v>734</v>
      </c>
      <c r="G5" s="32" t="s">
        <v>735</v>
      </c>
      <c r="H5" s="32" t="s">
        <v>736</v>
      </c>
      <c r="I5" s="32" t="s">
        <v>737</v>
      </c>
      <c r="J5" s="32"/>
      <c r="K5" s="32"/>
      <c r="L5" s="32"/>
      <c r="M5" s="236" t="s">
        <v>732</v>
      </c>
    </row>
    <row r="6" spans="1:13" ht="14.5" x14ac:dyDescent="0.35">
      <c r="A6" s="62" t="s">
        <v>738</v>
      </c>
      <c r="B6" s="63" t="s">
        <v>739</v>
      </c>
      <c r="C6" s="62"/>
      <c r="D6" s="96" t="s">
        <v>723</v>
      </c>
      <c r="E6" s="96"/>
      <c r="F6" s="25" t="s">
        <v>740</v>
      </c>
      <c r="G6" s="31" t="s">
        <v>735</v>
      </c>
      <c r="H6" s="31" t="s">
        <v>741</v>
      </c>
      <c r="I6" s="31">
        <v>14</v>
      </c>
      <c r="J6" s="25"/>
      <c r="K6" s="25"/>
      <c r="L6" s="31"/>
      <c r="M6" s="236" t="s">
        <v>732</v>
      </c>
    </row>
    <row r="7" spans="1:13" ht="29" x14ac:dyDescent="0.35">
      <c r="A7" s="96" t="s">
        <v>742</v>
      </c>
      <c r="B7" s="97" t="s">
        <v>743</v>
      </c>
      <c r="C7" s="96"/>
      <c r="D7" s="96" t="s">
        <v>723</v>
      </c>
      <c r="E7" s="96"/>
      <c r="F7" s="25" t="s">
        <v>744</v>
      </c>
      <c r="G7" s="31" t="s">
        <v>745</v>
      </c>
      <c r="H7" s="31" t="s">
        <v>746</v>
      </c>
      <c r="I7" s="31" t="s">
        <v>737</v>
      </c>
      <c r="J7" s="25"/>
      <c r="K7" s="25"/>
      <c r="L7" s="36"/>
      <c r="M7" s="236" t="s">
        <v>732</v>
      </c>
    </row>
    <row r="8" spans="1:13" ht="14.5" x14ac:dyDescent="0.35">
      <c r="A8" s="96" t="s">
        <v>747</v>
      </c>
      <c r="B8" s="97" t="s">
        <v>748</v>
      </c>
      <c r="C8" s="96"/>
      <c r="D8" s="96" t="s">
        <v>723</v>
      </c>
      <c r="E8" s="96"/>
      <c r="F8" s="25" t="s">
        <v>749</v>
      </c>
      <c r="G8" s="31" t="s">
        <v>730</v>
      </c>
      <c r="H8" s="31" t="s">
        <v>737</v>
      </c>
      <c r="I8" s="31" t="s">
        <v>737</v>
      </c>
      <c r="J8" s="25"/>
      <c r="K8" s="25"/>
      <c r="L8" s="36"/>
      <c r="M8" s="236" t="s">
        <v>732</v>
      </c>
    </row>
    <row r="9" spans="1:13" ht="14.5" x14ac:dyDescent="0.35">
      <c r="A9" s="23" t="s">
        <v>1894</v>
      </c>
      <c r="B9" s="24"/>
      <c r="C9" s="23"/>
      <c r="D9" s="23" t="s">
        <v>751</v>
      </c>
      <c r="E9" s="23" t="s">
        <v>724</v>
      </c>
      <c r="F9" s="22" t="s">
        <v>1895</v>
      </c>
      <c r="G9" s="22"/>
      <c r="H9" s="22"/>
      <c r="I9" s="22"/>
      <c r="J9" s="22"/>
      <c r="K9" s="22"/>
      <c r="L9" s="22"/>
      <c r="M9" s="11" t="s">
        <v>726</v>
      </c>
    </row>
    <row r="10" spans="1:13" ht="14.5" x14ac:dyDescent="0.35">
      <c r="A10" s="37" t="s">
        <v>754</v>
      </c>
      <c r="B10" s="38" t="s">
        <v>755</v>
      </c>
      <c r="C10" s="37"/>
      <c r="D10" s="39" t="s">
        <v>723</v>
      </c>
      <c r="E10" s="39" t="s">
        <v>724</v>
      </c>
      <c r="F10" s="18" t="s">
        <v>756</v>
      </c>
      <c r="G10" s="36" t="s">
        <v>735</v>
      </c>
      <c r="H10" s="36" t="s">
        <v>757</v>
      </c>
      <c r="I10" s="36">
        <v>36</v>
      </c>
      <c r="J10" s="18"/>
      <c r="K10" s="18"/>
      <c r="L10" s="36"/>
      <c r="M10" s="236" t="s">
        <v>732</v>
      </c>
    </row>
    <row r="11" spans="1:13" ht="43.5" x14ac:dyDescent="0.35">
      <c r="A11" s="37" t="s">
        <v>758</v>
      </c>
      <c r="B11" s="38" t="s">
        <v>759</v>
      </c>
      <c r="C11" s="37"/>
      <c r="D11" s="19" t="s">
        <v>760</v>
      </c>
      <c r="E11" s="39" t="s">
        <v>724</v>
      </c>
      <c r="F11" s="18" t="s">
        <v>761</v>
      </c>
      <c r="G11" s="36" t="s">
        <v>735</v>
      </c>
      <c r="H11" s="36"/>
      <c r="I11" s="36">
        <v>500</v>
      </c>
      <c r="J11" s="18"/>
      <c r="K11" s="18" t="s">
        <v>762</v>
      </c>
      <c r="L11" s="66"/>
      <c r="M11" s="236" t="s">
        <v>732</v>
      </c>
    </row>
    <row r="12" spans="1:13" ht="14.5" x14ac:dyDescent="0.35">
      <c r="A12" s="37" t="s">
        <v>763</v>
      </c>
      <c r="B12" s="38" t="s">
        <v>764</v>
      </c>
      <c r="C12" s="37"/>
      <c r="D12" s="39" t="s">
        <v>723</v>
      </c>
      <c r="E12" s="39" t="s">
        <v>724</v>
      </c>
      <c r="F12" s="18" t="s">
        <v>765</v>
      </c>
      <c r="G12" s="36" t="s">
        <v>735</v>
      </c>
      <c r="H12" s="36" t="s">
        <v>737</v>
      </c>
      <c r="I12" s="36">
        <v>5</v>
      </c>
      <c r="J12" s="18"/>
      <c r="K12" s="18"/>
      <c r="L12" s="36"/>
      <c r="M12" s="236" t="s">
        <v>732</v>
      </c>
    </row>
    <row r="13" spans="1:13" ht="29" x14ac:dyDescent="0.35">
      <c r="A13" s="37" t="s">
        <v>766</v>
      </c>
      <c r="B13" s="38" t="s">
        <v>767</v>
      </c>
      <c r="C13" s="37"/>
      <c r="D13" s="39" t="s">
        <v>723</v>
      </c>
      <c r="E13" s="39" t="s">
        <v>724</v>
      </c>
      <c r="F13" s="18" t="s">
        <v>768</v>
      </c>
      <c r="G13" s="36" t="s">
        <v>745</v>
      </c>
      <c r="H13" s="36" t="s">
        <v>746</v>
      </c>
      <c r="I13" s="36" t="s">
        <v>737</v>
      </c>
      <c r="J13" s="18"/>
      <c r="K13" s="18"/>
      <c r="L13" s="36"/>
      <c r="M13" s="236" t="s">
        <v>732</v>
      </c>
    </row>
    <row r="14" spans="1:13" ht="29" x14ac:dyDescent="0.35">
      <c r="A14" s="37" t="s">
        <v>769</v>
      </c>
      <c r="B14" s="38" t="s">
        <v>770</v>
      </c>
      <c r="C14" s="37"/>
      <c r="D14" s="37" t="s">
        <v>760</v>
      </c>
      <c r="E14" s="39" t="s">
        <v>724</v>
      </c>
      <c r="F14" s="18" t="s">
        <v>772</v>
      </c>
      <c r="G14" s="36" t="s">
        <v>745</v>
      </c>
      <c r="H14" s="36" t="s">
        <v>746</v>
      </c>
      <c r="I14" s="36" t="s">
        <v>737</v>
      </c>
      <c r="J14" s="18"/>
      <c r="K14" s="18"/>
      <c r="L14" s="36"/>
      <c r="M14" s="236" t="s">
        <v>732</v>
      </c>
    </row>
    <row r="15" spans="1:13" s="12" customFormat="1" ht="258.75" customHeight="1" x14ac:dyDescent="0.35">
      <c r="A15" s="33" t="s">
        <v>774</v>
      </c>
      <c r="B15" s="34" t="s">
        <v>1896</v>
      </c>
      <c r="C15" s="33"/>
      <c r="D15" s="46" t="s">
        <v>723</v>
      </c>
      <c r="E15" s="46" t="s">
        <v>771</v>
      </c>
      <c r="F15" s="32" t="s">
        <v>1897</v>
      </c>
      <c r="G15" s="32" t="s">
        <v>730</v>
      </c>
      <c r="H15" s="32" t="s">
        <v>776</v>
      </c>
      <c r="I15" s="32">
        <v>2</v>
      </c>
      <c r="J15" s="32" t="s">
        <v>777</v>
      </c>
      <c r="K15" s="32" t="s">
        <v>778</v>
      </c>
      <c r="L15" s="32"/>
      <c r="M15" s="236" t="s">
        <v>732</v>
      </c>
    </row>
    <row r="16" spans="1:13" ht="43.5" x14ac:dyDescent="0.35">
      <c r="A16" s="77" t="s">
        <v>1898</v>
      </c>
      <c r="B16" s="20" t="s">
        <v>1899</v>
      </c>
      <c r="C16" s="19" t="s">
        <v>7</v>
      </c>
      <c r="D16" s="37" t="s">
        <v>723</v>
      </c>
      <c r="E16" s="37" t="s">
        <v>724</v>
      </c>
      <c r="F16" s="18" t="s">
        <v>782</v>
      </c>
      <c r="G16" s="36" t="s">
        <v>735</v>
      </c>
      <c r="H16" s="31" t="s">
        <v>737</v>
      </c>
      <c r="I16" s="25">
        <v>60</v>
      </c>
      <c r="J16" s="25"/>
      <c r="K16" s="25"/>
      <c r="L16" s="36"/>
      <c r="M16" s="236" t="s">
        <v>732</v>
      </c>
    </row>
    <row r="17" spans="1:13" ht="188.5" x14ac:dyDescent="0.35">
      <c r="A17" s="19" t="s">
        <v>784</v>
      </c>
      <c r="B17" s="20" t="s">
        <v>785</v>
      </c>
      <c r="C17" s="19" t="s">
        <v>786</v>
      </c>
      <c r="D17" s="19" t="s">
        <v>760</v>
      </c>
      <c r="E17" s="19" t="s">
        <v>771</v>
      </c>
      <c r="F17" s="18" t="s">
        <v>787</v>
      </c>
      <c r="G17" s="18" t="s">
        <v>735</v>
      </c>
      <c r="H17" s="18" t="s">
        <v>737</v>
      </c>
      <c r="I17" s="32">
        <v>30</v>
      </c>
      <c r="J17" s="18" t="s">
        <v>788</v>
      </c>
      <c r="K17" s="18" t="s">
        <v>789</v>
      </c>
      <c r="L17" s="18"/>
      <c r="M17" s="236" t="s">
        <v>732</v>
      </c>
    </row>
    <row r="18" spans="1:13" ht="58" x14ac:dyDescent="0.35">
      <c r="A18" s="99" t="s">
        <v>790</v>
      </c>
      <c r="B18" s="34" t="s">
        <v>1900</v>
      </c>
      <c r="C18" s="33" t="s">
        <v>7</v>
      </c>
      <c r="D18" s="33" t="s">
        <v>760</v>
      </c>
      <c r="E18" s="33" t="s">
        <v>771</v>
      </c>
      <c r="F18" s="32" t="s">
        <v>792</v>
      </c>
      <c r="G18" s="32" t="s">
        <v>735</v>
      </c>
      <c r="H18" s="32" t="s">
        <v>737</v>
      </c>
      <c r="I18" s="32">
        <v>60</v>
      </c>
      <c r="J18" s="32" t="s">
        <v>1901</v>
      </c>
      <c r="K18" s="32" t="s">
        <v>794</v>
      </c>
      <c r="L18" s="32"/>
      <c r="M18" s="236" t="s">
        <v>732</v>
      </c>
    </row>
    <row r="19" spans="1:13" ht="29" x14ac:dyDescent="0.35">
      <c r="A19" s="100" t="s">
        <v>1902</v>
      </c>
      <c r="B19" s="27" t="s">
        <v>1903</v>
      </c>
      <c r="C19" s="26" t="s">
        <v>6</v>
      </c>
      <c r="D19" s="26" t="s">
        <v>723</v>
      </c>
      <c r="E19" s="26" t="s">
        <v>724</v>
      </c>
      <c r="F19" s="25" t="s">
        <v>1904</v>
      </c>
      <c r="G19" s="25" t="s">
        <v>735</v>
      </c>
      <c r="H19" s="25" t="s">
        <v>737</v>
      </c>
      <c r="I19" s="25">
        <v>60</v>
      </c>
      <c r="J19" s="25"/>
      <c r="K19" s="25"/>
      <c r="L19" s="25"/>
      <c r="M19" s="236" t="s">
        <v>732</v>
      </c>
    </row>
    <row r="20" spans="1:13" s="12" customFormat="1" ht="29" x14ac:dyDescent="0.35">
      <c r="A20" s="33" t="s">
        <v>1905</v>
      </c>
      <c r="B20" s="34" t="s">
        <v>1906</v>
      </c>
      <c r="C20" s="33"/>
      <c r="D20" s="33" t="s">
        <v>760</v>
      </c>
      <c r="E20" s="33" t="s">
        <v>771</v>
      </c>
      <c r="F20" s="32" t="s">
        <v>1907</v>
      </c>
      <c r="G20" s="32" t="s">
        <v>735</v>
      </c>
      <c r="H20" s="32" t="s">
        <v>737</v>
      </c>
      <c r="I20" s="32">
        <v>1024</v>
      </c>
      <c r="J20" s="32" t="s">
        <v>1908</v>
      </c>
      <c r="K20" s="32"/>
      <c r="L20" s="32"/>
      <c r="M20" s="236" t="s">
        <v>732</v>
      </c>
    </row>
    <row r="21" spans="1:13" s="12" customFormat="1" ht="348" x14ac:dyDescent="0.35">
      <c r="A21" s="33" t="s">
        <v>1909</v>
      </c>
      <c r="B21" s="34" t="s">
        <v>1910</v>
      </c>
      <c r="C21" s="33"/>
      <c r="D21" s="33" t="s">
        <v>723</v>
      </c>
      <c r="E21" s="33" t="s">
        <v>724</v>
      </c>
      <c r="F21" s="32" t="s">
        <v>1911</v>
      </c>
      <c r="G21" s="32" t="s">
        <v>730</v>
      </c>
      <c r="H21" s="32" t="s">
        <v>1912</v>
      </c>
      <c r="I21" s="32">
        <v>2</v>
      </c>
      <c r="J21" s="32"/>
      <c r="K21" s="32"/>
      <c r="L21" s="32"/>
      <c r="M21" s="236" t="s">
        <v>732</v>
      </c>
    </row>
    <row r="22" spans="1:13" ht="43.5" x14ac:dyDescent="0.35">
      <c r="A22" s="37" t="s">
        <v>1913</v>
      </c>
      <c r="B22" s="38" t="s">
        <v>1914</v>
      </c>
      <c r="C22" s="37"/>
      <c r="D22" s="37" t="s">
        <v>933</v>
      </c>
      <c r="E22" s="33" t="s">
        <v>724</v>
      </c>
      <c r="F22" s="18" t="s">
        <v>1915</v>
      </c>
      <c r="G22" s="36" t="s">
        <v>730</v>
      </c>
      <c r="H22" s="18" t="s">
        <v>1916</v>
      </c>
      <c r="I22" s="36">
        <v>2</v>
      </c>
      <c r="J22" s="18"/>
      <c r="K22" s="18" t="s">
        <v>1917</v>
      </c>
      <c r="L22" s="36"/>
      <c r="M22" s="236" t="s">
        <v>732</v>
      </c>
    </row>
    <row r="23" spans="1:13" ht="29" x14ac:dyDescent="0.35">
      <c r="A23" s="37" t="s">
        <v>795</v>
      </c>
      <c r="B23" s="38" t="s">
        <v>796</v>
      </c>
      <c r="C23" s="37"/>
      <c r="D23" s="37" t="s">
        <v>723</v>
      </c>
      <c r="E23" s="33" t="s">
        <v>724</v>
      </c>
      <c r="F23" s="18" t="s">
        <v>797</v>
      </c>
      <c r="G23" s="36" t="s">
        <v>730</v>
      </c>
      <c r="H23" s="18" t="s">
        <v>798</v>
      </c>
      <c r="I23" s="36">
        <v>2</v>
      </c>
      <c r="J23" s="18"/>
      <c r="K23" s="18"/>
      <c r="L23" s="36"/>
      <c r="M23" s="236" t="s">
        <v>732</v>
      </c>
    </row>
    <row r="24" spans="1:13" ht="14.5" x14ac:dyDescent="0.35">
      <c r="A24" s="37" t="s">
        <v>799</v>
      </c>
      <c r="B24" s="38" t="s">
        <v>1918</v>
      </c>
      <c r="C24" s="37"/>
      <c r="D24" s="37" t="s">
        <v>723</v>
      </c>
      <c r="E24" s="33" t="s">
        <v>724</v>
      </c>
      <c r="F24" s="18" t="s">
        <v>801</v>
      </c>
      <c r="G24" s="36" t="s">
        <v>745</v>
      </c>
      <c r="H24" s="36" t="s">
        <v>802</v>
      </c>
      <c r="I24" s="36">
        <v>10</v>
      </c>
      <c r="J24" s="18"/>
      <c r="K24" s="18"/>
      <c r="L24" s="36"/>
      <c r="M24" s="236" t="s">
        <v>732</v>
      </c>
    </row>
    <row r="25" spans="1:13" ht="14.5" x14ac:dyDescent="0.35">
      <c r="A25" s="37" t="s">
        <v>1919</v>
      </c>
      <c r="B25" s="38" t="s">
        <v>1920</v>
      </c>
      <c r="C25" s="37"/>
      <c r="D25" s="37" t="s">
        <v>723</v>
      </c>
      <c r="E25" s="33" t="s">
        <v>724</v>
      </c>
      <c r="F25" s="18" t="s">
        <v>805</v>
      </c>
      <c r="G25" s="36" t="s">
        <v>745</v>
      </c>
      <c r="H25" s="36" t="s">
        <v>802</v>
      </c>
      <c r="I25" s="36">
        <v>10</v>
      </c>
      <c r="J25" s="18"/>
      <c r="K25" s="18"/>
      <c r="L25" s="36"/>
      <c r="M25" s="236" t="s">
        <v>732</v>
      </c>
    </row>
    <row r="26" spans="1:13" ht="14.5" x14ac:dyDescent="0.35">
      <c r="A26" s="37" t="s">
        <v>1921</v>
      </c>
      <c r="B26" s="38" t="s">
        <v>1922</v>
      </c>
      <c r="C26" s="37"/>
      <c r="D26" s="37" t="s">
        <v>723</v>
      </c>
      <c r="E26" s="33" t="s">
        <v>724</v>
      </c>
      <c r="F26" s="18" t="s">
        <v>808</v>
      </c>
      <c r="G26" s="36" t="s">
        <v>745</v>
      </c>
      <c r="H26" s="36" t="s">
        <v>802</v>
      </c>
      <c r="I26" s="36">
        <v>10</v>
      </c>
      <c r="J26" s="18"/>
      <c r="K26" s="18"/>
      <c r="L26" s="36"/>
      <c r="M26" s="236" t="s">
        <v>732</v>
      </c>
    </row>
    <row r="27" spans="1:13" ht="14.5" x14ac:dyDescent="0.35">
      <c r="A27" s="717" t="s">
        <v>1923</v>
      </c>
      <c r="B27" s="718" t="s">
        <v>804</v>
      </c>
      <c r="C27" s="717"/>
      <c r="D27" s="704" t="s">
        <v>723</v>
      </c>
      <c r="E27" s="690" t="s">
        <v>724</v>
      </c>
      <c r="F27" s="719" t="s">
        <v>1924</v>
      </c>
      <c r="G27" s="720" t="s">
        <v>745</v>
      </c>
      <c r="H27" s="720" t="s">
        <v>802</v>
      </c>
      <c r="I27" s="720">
        <v>10</v>
      </c>
      <c r="J27" s="719"/>
      <c r="K27" s="721"/>
      <c r="L27" s="717"/>
      <c r="M27" s="236" t="s">
        <v>732</v>
      </c>
    </row>
    <row r="28" spans="1:13" ht="29" x14ac:dyDescent="0.35">
      <c r="A28" s="717" t="s">
        <v>1925</v>
      </c>
      <c r="B28" s="718" t="s">
        <v>807</v>
      </c>
      <c r="C28" s="717"/>
      <c r="D28" s="704" t="s">
        <v>723</v>
      </c>
      <c r="E28" s="690" t="s">
        <v>724</v>
      </c>
      <c r="F28" s="719" t="s">
        <v>1926</v>
      </c>
      <c r="G28" s="720" t="s">
        <v>745</v>
      </c>
      <c r="H28" s="720" t="s">
        <v>802</v>
      </c>
      <c r="I28" s="720">
        <v>10</v>
      </c>
      <c r="J28" s="702" t="s">
        <v>1927</v>
      </c>
      <c r="K28" s="721"/>
      <c r="L28" s="717"/>
      <c r="M28" s="236" t="s">
        <v>732</v>
      </c>
    </row>
    <row r="29" spans="1:13" ht="14.5" x14ac:dyDescent="0.35">
      <c r="A29" s="37" t="s">
        <v>809</v>
      </c>
      <c r="B29" s="38" t="s">
        <v>810</v>
      </c>
      <c r="C29" s="37"/>
      <c r="D29" s="37" t="s">
        <v>723</v>
      </c>
      <c r="E29" s="33" t="s">
        <v>724</v>
      </c>
      <c r="F29" s="18" t="s">
        <v>811</v>
      </c>
      <c r="G29" s="37" t="s">
        <v>735</v>
      </c>
      <c r="H29" s="37" t="s">
        <v>737</v>
      </c>
      <c r="I29" s="37">
        <v>4</v>
      </c>
      <c r="J29" s="18"/>
      <c r="K29" s="69"/>
      <c r="L29" s="37"/>
      <c r="M29" s="236" t="s">
        <v>732</v>
      </c>
    </row>
    <row r="30" spans="1:13" s="12" customFormat="1" ht="60" customHeight="1" x14ac:dyDescent="0.35">
      <c r="A30" s="33" t="s">
        <v>812</v>
      </c>
      <c r="B30" s="34" t="s">
        <v>813</v>
      </c>
      <c r="C30" s="33"/>
      <c r="D30" s="33" t="s">
        <v>760</v>
      </c>
      <c r="E30" s="33" t="s">
        <v>771</v>
      </c>
      <c r="F30" s="32" t="s">
        <v>814</v>
      </c>
      <c r="G30" s="32" t="s">
        <v>735</v>
      </c>
      <c r="H30" s="32" t="s">
        <v>737</v>
      </c>
      <c r="I30" s="32">
        <v>5</v>
      </c>
      <c r="J30" s="48" t="s">
        <v>815</v>
      </c>
      <c r="K30" s="49"/>
      <c r="L30" s="46"/>
      <c r="M30" s="236" t="s">
        <v>732</v>
      </c>
    </row>
    <row r="31" spans="1:13" s="12" customFormat="1" ht="29" x14ac:dyDescent="0.35">
      <c r="A31" s="33" t="s">
        <v>816</v>
      </c>
      <c r="B31" s="34" t="s">
        <v>817</v>
      </c>
      <c r="C31" s="33"/>
      <c r="D31" s="33" t="s">
        <v>760</v>
      </c>
      <c r="E31" s="33" t="s">
        <v>771</v>
      </c>
      <c r="F31" s="32" t="s">
        <v>818</v>
      </c>
      <c r="G31" s="32" t="s">
        <v>735</v>
      </c>
      <c r="H31" s="32" t="s">
        <v>737</v>
      </c>
      <c r="I31" s="32">
        <v>60</v>
      </c>
      <c r="J31" s="48" t="s">
        <v>815</v>
      </c>
      <c r="K31" s="49"/>
      <c r="L31" s="46"/>
      <c r="M31" s="236" t="s">
        <v>732</v>
      </c>
    </row>
    <row r="32" spans="1:13" ht="29" x14ac:dyDescent="0.35">
      <c r="A32" s="37" t="s">
        <v>819</v>
      </c>
      <c r="B32" s="38" t="s">
        <v>820</v>
      </c>
      <c r="C32" s="37"/>
      <c r="D32" s="33" t="s">
        <v>723</v>
      </c>
      <c r="E32" s="37" t="s">
        <v>724</v>
      </c>
      <c r="F32" s="18" t="s">
        <v>821</v>
      </c>
      <c r="G32" s="36" t="s">
        <v>735</v>
      </c>
      <c r="H32" s="36" t="s">
        <v>822</v>
      </c>
      <c r="I32" s="36">
        <v>3</v>
      </c>
      <c r="J32" s="18"/>
      <c r="K32" s="454" t="s">
        <v>1928</v>
      </c>
      <c r="L32" s="36"/>
      <c r="M32" s="236" t="s">
        <v>732</v>
      </c>
    </row>
    <row r="33" spans="1:13" s="12" customFormat="1" ht="87" x14ac:dyDescent="0.35">
      <c r="A33" s="33" t="s">
        <v>823</v>
      </c>
      <c r="B33" s="34" t="s">
        <v>824</v>
      </c>
      <c r="C33" s="33"/>
      <c r="D33" s="33" t="s">
        <v>723</v>
      </c>
      <c r="E33" s="33" t="s">
        <v>771</v>
      </c>
      <c r="F33" s="32" t="s">
        <v>825</v>
      </c>
      <c r="G33" s="33" t="s">
        <v>826</v>
      </c>
      <c r="H33" s="33" t="s">
        <v>737</v>
      </c>
      <c r="I33" s="33">
        <v>16.2</v>
      </c>
      <c r="J33" s="32" t="s">
        <v>827</v>
      </c>
      <c r="K33" s="33" t="s">
        <v>828</v>
      </c>
      <c r="L33" s="502" t="s">
        <v>1929</v>
      </c>
      <c r="M33" s="236" t="s">
        <v>732</v>
      </c>
    </row>
    <row r="34" spans="1:13" s="12" customFormat="1" ht="87" x14ac:dyDescent="0.35">
      <c r="A34" s="33" t="s">
        <v>830</v>
      </c>
      <c r="B34" s="564" t="s">
        <v>831</v>
      </c>
      <c r="C34" s="401"/>
      <c r="D34" s="401" t="s">
        <v>723</v>
      </c>
      <c r="E34" s="401" t="s">
        <v>771</v>
      </c>
      <c r="F34" s="32" t="s">
        <v>832</v>
      </c>
      <c r="G34" s="33" t="s">
        <v>826</v>
      </c>
      <c r="H34" s="33" t="s">
        <v>737</v>
      </c>
      <c r="I34" s="33">
        <v>16.2</v>
      </c>
      <c r="J34" s="32" t="s">
        <v>1930</v>
      </c>
      <c r="K34" s="33" t="s">
        <v>828</v>
      </c>
      <c r="L34" s="502" t="s">
        <v>1929</v>
      </c>
      <c r="M34" s="236" t="s">
        <v>732</v>
      </c>
    </row>
    <row r="35" spans="1:13" ht="86.25" customHeight="1" x14ac:dyDescent="0.35">
      <c r="A35" s="665" t="s">
        <v>834</v>
      </c>
      <c r="B35" s="545"/>
      <c r="C35" s="430"/>
      <c r="D35" s="315" t="s">
        <v>760</v>
      </c>
      <c r="E35" s="315" t="s">
        <v>771</v>
      </c>
      <c r="F35" s="666" t="s">
        <v>835</v>
      </c>
      <c r="G35" s="67" t="s">
        <v>730</v>
      </c>
      <c r="H35" s="67" t="s">
        <v>836</v>
      </c>
      <c r="I35" s="67">
        <v>1</v>
      </c>
      <c r="J35" s="18" t="s">
        <v>1931</v>
      </c>
      <c r="K35" s="18"/>
      <c r="L35" s="66"/>
      <c r="M35" s="236" t="s">
        <v>732</v>
      </c>
    </row>
    <row r="36" spans="1:13" ht="86.25" customHeight="1" x14ac:dyDescent="0.35">
      <c r="A36" s="430" t="s">
        <v>1932</v>
      </c>
      <c r="B36" s="545" t="s">
        <v>1933</v>
      </c>
      <c r="C36" s="430"/>
      <c r="D36" s="315" t="s">
        <v>723</v>
      </c>
      <c r="E36" s="315" t="s">
        <v>724</v>
      </c>
      <c r="F36" s="666" t="s">
        <v>1934</v>
      </c>
      <c r="G36" s="67" t="s">
        <v>1730</v>
      </c>
      <c r="H36" s="67" t="s">
        <v>1099</v>
      </c>
      <c r="I36" s="67">
        <v>1</v>
      </c>
      <c r="J36" s="18"/>
      <c r="K36" s="18" t="s">
        <v>1935</v>
      </c>
      <c r="L36" s="66"/>
      <c r="M36" s="236" t="s">
        <v>732</v>
      </c>
    </row>
    <row r="37" spans="1:13" s="432" customFormat="1" ht="43.5" x14ac:dyDescent="0.35">
      <c r="A37" s="668" t="s">
        <v>1936</v>
      </c>
      <c r="B37" s="667"/>
      <c r="C37" s="668"/>
      <c r="D37" s="668" t="s">
        <v>839</v>
      </c>
      <c r="E37" s="668" t="s">
        <v>771</v>
      </c>
      <c r="F37" s="28" t="s">
        <v>1937</v>
      </c>
      <c r="G37" s="28"/>
      <c r="H37" s="28"/>
      <c r="I37" s="28"/>
      <c r="J37" s="28" t="s">
        <v>1938</v>
      </c>
      <c r="K37" s="28" t="s">
        <v>1939</v>
      </c>
      <c r="L37" s="28" t="s">
        <v>1940</v>
      </c>
      <c r="M37" s="11" t="s">
        <v>726</v>
      </c>
    </row>
    <row r="38" spans="1:13" ht="43.5" x14ac:dyDescent="0.35">
      <c r="A38" s="77" t="s">
        <v>1941</v>
      </c>
      <c r="B38" s="34" t="s">
        <v>1942</v>
      </c>
      <c r="C38" s="33" t="s">
        <v>7</v>
      </c>
      <c r="D38" s="33" t="s">
        <v>723</v>
      </c>
      <c r="E38" s="33" t="s">
        <v>724</v>
      </c>
      <c r="F38" s="32" t="s">
        <v>1943</v>
      </c>
      <c r="G38" s="32" t="s">
        <v>735</v>
      </c>
      <c r="H38" s="32" t="s">
        <v>737</v>
      </c>
      <c r="I38" s="32">
        <v>60</v>
      </c>
      <c r="J38" s="32"/>
      <c r="K38" s="32"/>
      <c r="L38" s="32"/>
      <c r="M38" s="236" t="s">
        <v>732</v>
      </c>
    </row>
    <row r="39" spans="1:13" ht="14.5" x14ac:dyDescent="0.35">
      <c r="A39" s="23" t="s">
        <v>838</v>
      </c>
      <c r="B39" s="23"/>
      <c r="C39" s="23"/>
      <c r="D39" s="23" t="s">
        <v>839</v>
      </c>
      <c r="E39" s="23" t="s">
        <v>724</v>
      </c>
      <c r="F39" s="22" t="s">
        <v>840</v>
      </c>
      <c r="G39" s="22"/>
      <c r="H39" s="22"/>
      <c r="I39" s="22"/>
      <c r="J39" s="22"/>
      <c r="K39" s="22"/>
      <c r="L39" s="22" t="s">
        <v>1944</v>
      </c>
      <c r="M39" s="11" t="s">
        <v>726</v>
      </c>
    </row>
    <row r="40" spans="1:13" ht="43.5" x14ac:dyDescent="0.35">
      <c r="A40" s="77" t="s">
        <v>843</v>
      </c>
      <c r="B40" s="38" t="s">
        <v>844</v>
      </c>
      <c r="C40" s="37" t="s">
        <v>7</v>
      </c>
      <c r="D40" s="33" t="s">
        <v>723</v>
      </c>
      <c r="E40" s="33" t="s">
        <v>724</v>
      </c>
      <c r="F40" s="18" t="s">
        <v>846</v>
      </c>
      <c r="G40" s="36" t="s">
        <v>735</v>
      </c>
      <c r="H40" s="36" t="s">
        <v>737</v>
      </c>
      <c r="I40" s="36">
        <v>100</v>
      </c>
      <c r="J40" s="18"/>
      <c r="K40" s="18" t="s">
        <v>847</v>
      </c>
      <c r="L40" s="36"/>
      <c r="M40" s="236" t="s">
        <v>732</v>
      </c>
    </row>
    <row r="41" spans="1:13" ht="29" x14ac:dyDescent="0.35">
      <c r="A41" s="37" t="s">
        <v>848</v>
      </c>
      <c r="B41" s="38" t="s">
        <v>849</v>
      </c>
      <c r="C41" s="37"/>
      <c r="D41" s="33" t="s">
        <v>760</v>
      </c>
      <c r="E41" s="33" t="s">
        <v>724</v>
      </c>
      <c r="F41" s="18" t="s">
        <v>850</v>
      </c>
      <c r="G41" s="36" t="s">
        <v>745</v>
      </c>
      <c r="H41" s="36" t="s">
        <v>802</v>
      </c>
      <c r="I41" s="36">
        <v>10</v>
      </c>
      <c r="J41" s="18"/>
      <c r="K41" s="18" t="s">
        <v>851</v>
      </c>
      <c r="L41" s="36"/>
      <c r="M41" s="236" t="s">
        <v>732</v>
      </c>
    </row>
    <row r="42" spans="1:13" s="432" customFormat="1" ht="29" x14ac:dyDescent="0.35">
      <c r="A42" s="29" t="s">
        <v>852</v>
      </c>
      <c r="B42" s="29"/>
      <c r="C42" s="29"/>
      <c r="D42" s="28" t="s">
        <v>760</v>
      </c>
      <c r="E42" s="28" t="s">
        <v>724</v>
      </c>
      <c r="F42" s="28" t="s">
        <v>853</v>
      </c>
      <c r="G42" s="28"/>
      <c r="H42" s="28"/>
      <c r="I42" s="28"/>
      <c r="J42" s="28" t="s">
        <v>854</v>
      </c>
      <c r="K42" s="28" t="s">
        <v>855</v>
      </c>
      <c r="L42" s="28" t="s">
        <v>1945</v>
      </c>
      <c r="M42" s="11" t="s">
        <v>726</v>
      </c>
    </row>
    <row r="43" spans="1:13" ht="45.75" customHeight="1" x14ac:dyDescent="0.35">
      <c r="A43" s="61" t="s">
        <v>857</v>
      </c>
      <c r="B43" s="38" t="s">
        <v>858</v>
      </c>
      <c r="C43" s="37" t="s">
        <v>8</v>
      </c>
      <c r="D43" s="41" t="s">
        <v>723</v>
      </c>
      <c r="E43" s="41" t="s">
        <v>724</v>
      </c>
      <c r="F43" s="18" t="s">
        <v>859</v>
      </c>
      <c r="G43" s="36" t="s">
        <v>735</v>
      </c>
      <c r="H43" s="36" t="s">
        <v>737</v>
      </c>
      <c r="I43" s="32">
        <v>60</v>
      </c>
      <c r="J43" s="18"/>
      <c r="K43" s="18"/>
      <c r="L43" s="36"/>
      <c r="M43" s="236" t="s">
        <v>732</v>
      </c>
    </row>
    <row r="44" spans="1:13" ht="29" x14ac:dyDescent="0.35">
      <c r="A44" s="37" t="s">
        <v>862</v>
      </c>
      <c r="B44" s="38" t="s">
        <v>863</v>
      </c>
      <c r="C44" s="37"/>
      <c r="D44" s="37" t="s">
        <v>760</v>
      </c>
      <c r="E44" s="37" t="s">
        <v>771</v>
      </c>
      <c r="F44" s="18" t="s">
        <v>864</v>
      </c>
      <c r="G44" s="36" t="s">
        <v>745</v>
      </c>
      <c r="H44" s="36" t="s">
        <v>802</v>
      </c>
      <c r="I44" s="36">
        <v>10</v>
      </c>
      <c r="J44" s="18" t="s">
        <v>865</v>
      </c>
      <c r="K44" s="18"/>
      <c r="L44" s="36"/>
      <c r="M44" s="236" t="s">
        <v>732</v>
      </c>
    </row>
    <row r="45" spans="1:13" ht="29" x14ac:dyDescent="0.35">
      <c r="A45" s="37" t="s">
        <v>866</v>
      </c>
      <c r="B45" s="38" t="s">
        <v>867</v>
      </c>
      <c r="C45" s="37"/>
      <c r="D45" s="37" t="s">
        <v>760</v>
      </c>
      <c r="E45" s="37" t="s">
        <v>771</v>
      </c>
      <c r="F45" s="18" t="s">
        <v>868</v>
      </c>
      <c r="G45" s="36" t="s">
        <v>745</v>
      </c>
      <c r="H45" s="36" t="s">
        <v>802</v>
      </c>
      <c r="I45" s="36">
        <v>10</v>
      </c>
      <c r="J45" s="18" t="s">
        <v>865</v>
      </c>
      <c r="K45" s="18"/>
      <c r="L45" s="36"/>
      <c r="M45" s="236" t="s">
        <v>732</v>
      </c>
    </row>
    <row r="46" spans="1:13" ht="43.5" x14ac:dyDescent="0.35">
      <c r="A46" s="23" t="s">
        <v>869</v>
      </c>
      <c r="B46" s="24"/>
      <c r="C46" s="23"/>
      <c r="D46" s="23" t="s">
        <v>839</v>
      </c>
      <c r="E46" s="23" t="s">
        <v>771</v>
      </c>
      <c r="F46" s="22" t="s">
        <v>870</v>
      </c>
      <c r="G46" s="22"/>
      <c r="H46" s="22"/>
      <c r="I46" s="22"/>
      <c r="J46" s="22" t="s">
        <v>871</v>
      </c>
      <c r="K46" s="22" t="s">
        <v>872</v>
      </c>
      <c r="L46" s="22" t="s">
        <v>873</v>
      </c>
      <c r="M46" s="11" t="s">
        <v>726</v>
      </c>
    </row>
    <row r="47" spans="1:13" ht="29" x14ac:dyDescent="0.35">
      <c r="A47" s="61" t="s">
        <v>874</v>
      </c>
      <c r="B47" s="38" t="s">
        <v>875</v>
      </c>
      <c r="C47" s="37" t="s">
        <v>8</v>
      </c>
      <c r="D47" s="37" t="s">
        <v>723</v>
      </c>
      <c r="E47" s="37" t="s">
        <v>724</v>
      </c>
      <c r="F47" s="18" t="s">
        <v>876</v>
      </c>
      <c r="G47" s="37" t="s">
        <v>735</v>
      </c>
      <c r="H47" s="37" t="s">
        <v>737</v>
      </c>
      <c r="I47" s="19">
        <v>40</v>
      </c>
      <c r="J47" s="18"/>
      <c r="K47" s="19"/>
      <c r="L47" s="37"/>
      <c r="M47" s="236" t="s">
        <v>732</v>
      </c>
    </row>
    <row r="48" spans="1:13" s="12" customFormat="1" ht="58" x14ac:dyDescent="0.35">
      <c r="A48" s="33" t="s">
        <v>877</v>
      </c>
      <c r="B48" s="34" t="s">
        <v>878</v>
      </c>
      <c r="C48" s="33"/>
      <c r="D48" s="33" t="s">
        <v>723</v>
      </c>
      <c r="E48" s="33" t="s">
        <v>724</v>
      </c>
      <c r="F48" s="32" t="s">
        <v>879</v>
      </c>
      <c r="G48" s="33" t="s">
        <v>730</v>
      </c>
      <c r="H48" s="32" t="s">
        <v>880</v>
      </c>
      <c r="I48" s="32">
        <v>2</v>
      </c>
      <c r="J48" s="32"/>
      <c r="K48" s="32"/>
      <c r="L48" s="32"/>
      <c r="M48" s="236" t="s">
        <v>732</v>
      </c>
    </row>
    <row r="49" spans="1:13" s="12" customFormat="1" ht="29" x14ac:dyDescent="0.35">
      <c r="A49" s="33" t="s">
        <v>882</v>
      </c>
      <c r="B49" s="34" t="s">
        <v>883</v>
      </c>
      <c r="C49" s="33"/>
      <c r="D49" s="33" t="s">
        <v>723</v>
      </c>
      <c r="E49" s="33" t="s">
        <v>724</v>
      </c>
      <c r="F49" s="32" t="s">
        <v>884</v>
      </c>
      <c r="G49" s="33" t="s">
        <v>735</v>
      </c>
      <c r="H49" s="33" t="s">
        <v>737</v>
      </c>
      <c r="I49" s="33">
        <v>144</v>
      </c>
      <c r="J49" s="32"/>
      <c r="K49" s="33"/>
      <c r="L49" s="33"/>
      <c r="M49" s="236" t="s">
        <v>732</v>
      </c>
    </row>
    <row r="50" spans="1:13" s="12" customFormat="1" ht="72.5" x14ac:dyDescent="0.35">
      <c r="A50" s="33" t="s">
        <v>885</v>
      </c>
      <c r="B50" s="34" t="s">
        <v>886</v>
      </c>
      <c r="C50" s="33"/>
      <c r="D50" s="33" t="s">
        <v>887</v>
      </c>
      <c r="E50" s="33" t="s">
        <v>771</v>
      </c>
      <c r="F50" s="32" t="s">
        <v>888</v>
      </c>
      <c r="G50" s="33" t="s">
        <v>745</v>
      </c>
      <c r="H50" s="32" t="s">
        <v>802</v>
      </c>
      <c r="I50" s="33">
        <v>10</v>
      </c>
      <c r="J50" s="32" t="s">
        <v>1946</v>
      </c>
      <c r="K50" s="33"/>
      <c r="L50" s="33"/>
      <c r="M50" s="236" t="s">
        <v>732</v>
      </c>
    </row>
    <row r="51" spans="1:13" s="12" customFormat="1" ht="43.5" x14ac:dyDescent="0.35">
      <c r="A51" s="33" t="s">
        <v>890</v>
      </c>
      <c r="B51" s="34" t="s">
        <v>891</v>
      </c>
      <c r="C51" s="33"/>
      <c r="D51" s="33" t="s">
        <v>760</v>
      </c>
      <c r="E51" s="33" t="s">
        <v>771</v>
      </c>
      <c r="F51" s="32" t="s">
        <v>892</v>
      </c>
      <c r="G51" s="33" t="s">
        <v>730</v>
      </c>
      <c r="H51" s="33" t="s">
        <v>893</v>
      </c>
      <c r="I51" s="33">
        <v>2</v>
      </c>
      <c r="J51" s="32" t="s">
        <v>894</v>
      </c>
      <c r="K51" s="33"/>
      <c r="L51" s="33"/>
      <c r="M51" s="236" t="s">
        <v>732</v>
      </c>
    </row>
    <row r="52" spans="1:13" s="12" customFormat="1" ht="29" x14ac:dyDescent="0.35">
      <c r="A52" s="33" t="s">
        <v>895</v>
      </c>
      <c r="B52" s="34" t="s">
        <v>896</v>
      </c>
      <c r="C52" s="33"/>
      <c r="D52" s="33" t="s">
        <v>723</v>
      </c>
      <c r="E52" s="33" t="s">
        <v>771</v>
      </c>
      <c r="F52" s="32" t="s">
        <v>897</v>
      </c>
      <c r="G52" s="33" t="s">
        <v>735</v>
      </c>
      <c r="H52" s="33" t="s">
        <v>737</v>
      </c>
      <c r="I52" s="33">
        <v>30</v>
      </c>
      <c r="J52" s="32" t="s">
        <v>898</v>
      </c>
      <c r="K52" s="33"/>
      <c r="L52" s="33"/>
      <c r="M52" s="236" t="s">
        <v>732</v>
      </c>
    </row>
    <row r="53" spans="1:13" s="12" customFormat="1" ht="14.5" x14ac:dyDescent="0.35">
      <c r="A53" s="33" t="s">
        <v>899</v>
      </c>
      <c r="B53" s="34" t="s">
        <v>900</v>
      </c>
      <c r="C53" s="33"/>
      <c r="D53" s="33" t="s">
        <v>760</v>
      </c>
      <c r="E53" s="33" t="s">
        <v>724</v>
      </c>
      <c r="F53" s="32" t="s">
        <v>901</v>
      </c>
      <c r="G53" s="33" t="s">
        <v>735</v>
      </c>
      <c r="H53" s="33" t="s">
        <v>737</v>
      </c>
      <c r="I53" s="33">
        <v>100</v>
      </c>
      <c r="J53" s="32"/>
      <c r="K53" s="33" t="s">
        <v>902</v>
      </c>
      <c r="L53" s="33"/>
      <c r="M53" s="236" t="s">
        <v>732</v>
      </c>
    </row>
    <row r="54" spans="1:13" s="12" customFormat="1" ht="72.5" x14ac:dyDescent="0.35">
      <c r="A54" s="33" t="s">
        <v>903</v>
      </c>
      <c r="B54" s="34" t="s">
        <v>904</v>
      </c>
      <c r="C54" s="33"/>
      <c r="D54" s="33" t="s">
        <v>723</v>
      </c>
      <c r="E54" s="33" t="s">
        <v>724</v>
      </c>
      <c r="F54" s="32" t="s">
        <v>905</v>
      </c>
      <c r="G54" s="33" t="s">
        <v>735</v>
      </c>
      <c r="H54" s="33" t="s">
        <v>906</v>
      </c>
      <c r="I54" s="33">
        <v>100</v>
      </c>
      <c r="J54" s="32" t="s">
        <v>907</v>
      </c>
      <c r="K54" s="32" t="s">
        <v>913</v>
      </c>
      <c r="L54" s="33"/>
      <c r="M54" s="236" t="s">
        <v>732</v>
      </c>
    </row>
    <row r="55" spans="1:13" s="12" customFormat="1" ht="58" x14ac:dyDescent="0.35">
      <c r="A55" s="33" t="s">
        <v>909</v>
      </c>
      <c r="B55" s="34" t="s">
        <v>910</v>
      </c>
      <c r="C55" s="33"/>
      <c r="D55" s="33" t="s">
        <v>723</v>
      </c>
      <c r="E55" s="33" t="s">
        <v>724</v>
      </c>
      <c r="F55" s="32" t="s">
        <v>911</v>
      </c>
      <c r="G55" s="33" t="s">
        <v>735</v>
      </c>
      <c r="H55" s="33" t="s">
        <v>912</v>
      </c>
      <c r="I55" s="33">
        <v>50</v>
      </c>
      <c r="J55" s="32" t="s">
        <v>907</v>
      </c>
      <c r="K55" s="32" t="s">
        <v>913</v>
      </c>
      <c r="L55" s="33"/>
      <c r="M55" s="236" t="s">
        <v>732</v>
      </c>
    </row>
    <row r="56" spans="1:13" ht="14.5" x14ac:dyDescent="0.35">
      <c r="A56" s="62" t="s">
        <v>914</v>
      </c>
      <c r="B56" s="63" t="s">
        <v>915</v>
      </c>
      <c r="C56" s="62"/>
      <c r="D56" s="62" t="s">
        <v>723</v>
      </c>
      <c r="E56" s="62" t="s">
        <v>724</v>
      </c>
      <c r="F56" s="25" t="s">
        <v>916</v>
      </c>
      <c r="G56" s="62" t="s">
        <v>735</v>
      </c>
      <c r="H56" s="25" t="s">
        <v>917</v>
      </c>
      <c r="I56" s="37">
        <v>3</v>
      </c>
      <c r="J56" s="18"/>
      <c r="K56" s="18" t="s">
        <v>918</v>
      </c>
      <c r="L56" s="62"/>
      <c r="M56" s="236" t="s">
        <v>732</v>
      </c>
    </row>
    <row r="57" spans="1:13" ht="29" x14ac:dyDescent="0.35">
      <c r="A57" s="62" t="s">
        <v>919</v>
      </c>
      <c r="B57" s="63" t="s">
        <v>920</v>
      </c>
      <c r="C57" s="62"/>
      <c r="D57" s="62" t="s">
        <v>723</v>
      </c>
      <c r="E57" s="62" t="s">
        <v>724</v>
      </c>
      <c r="F57" s="25" t="s">
        <v>921</v>
      </c>
      <c r="G57" s="62" t="s">
        <v>735</v>
      </c>
      <c r="H57" s="62" t="s">
        <v>737</v>
      </c>
      <c r="I57" s="37">
        <v>500</v>
      </c>
      <c r="J57" s="25"/>
      <c r="K57" s="18" t="s">
        <v>922</v>
      </c>
      <c r="L57" s="62"/>
      <c r="M57" s="236" t="s">
        <v>732</v>
      </c>
    </row>
    <row r="58" spans="1:13" s="432" customFormat="1" ht="58" x14ac:dyDescent="0.35">
      <c r="A58" s="29" t="s">
        <v>923</v>
      </c>
      <c r="B58" s="29"/>
      <c r="C58" s="29"/>
      <c r="D58" s="29" t="s">
        <v>839</v>
      </c>
      <c r="E58" s="29" t="s">
        <v>724</v>
      </c>
      <c r="F58" s="28" t="s">
        <v>924</v>
      </c>
      <c r="G58" s="28"/>
      <c r="H58" s="28"/>
      <c r="I58" s="28"/>
      <c r="J58" s="28"/>
      <c r="K58" s="28"/>
      <c r="L58" s="28" t="s">
        <v>1947</v>
      </c>
      <c r="M58" s="11" t="s">
        <v>726</v>
      </c>
    </row>
    <row r="59" spans="1:13" ht="29" x14ac:dyDescent="0.35">
      <c r="A59" s="61" t="s">
        <v>874</v>
      </c>
      <c r="B59" s="38" t="s">
        <v>875</v>
      </c>
      <c r="C59" s="37" t="s">
        <v>8</v>
      </c>
      <c r="D59" s="37" t="s">
        <v>723</v>
      </c>
      <c r="E59" s="37" t="s">
        <v>724</v>
      </c>
      <c r="F59" s="18" t="s">
        <v>876</v>
      </c>
      <c r="G59" s="37" t="s">
        <v>735</v>
      </c>
      <c r="H59" s="37" t="s">
        <v>737</v>
      </c>
      <c r="I59" s="37">
        <v>40</v>
      </c>
      <c r="J59" s="18"/>
      <c r="K59" s="19"/>
      <c r="L59" s="37"/>
      <c r="M59" s="236" t="s">
        <v>732</v>
      </c>
    </row>
    <row r="60" spans="1:13" s="12" customFormat="1" ht="58" x14ac:dyDescent="0.35">
      <c r="A60" s="33" t="s">
        <v>877</v>
      </c>
      <c r="B60" s="34" t="s">
        <v>878</v>
      </c>
      <c r="C60" s="33"/>
      <c r="D60" s="33" t="s">
        <v>723</v>
      </c>
      <c r="E60" s="33" t="s">
        <v>724</v>
      </c>
      <c r="F60" s="32" t="s">
        <v>879</v>
      </c>
      <c r="G60" s="33" t="s">
        <v>730</v>
      </c>
      <c r="H60" s="32" t="s">
        <v>880</v>
      </c>
      <c r="I60" s="32">
        <v>2</v>
      </c>
      <c r="J60" s="32"/>
      <c r="K60" s="32"/>
      <c r="L60" s="32"/>
      <c r="M60" s="236" t="s">
        <v>732</v>
      </c>
    </row>
    <row r="61" spans="1:13" s="12" customFormat="1" ht="29" x14ac:dyDescent="0.35">
      <c r="A61" s="33" t="s">
        <v>882</v>
      </c>
      <c r="B61" s="34" t="s">
        <v>883</v>
      </c>
      <c r="C61" s="33"/>
      <c r="D61" s="33" t="s">
        <v>723</v>
      </c>
      <c r="E61" s="33" t="s">
        <v>724</v>
      </c>
      <c r="F61" s="32" t="s">
        <v>884</v>
      </c>
      <c r="G61" s="33" t="s">
        <v>735</v>
      </c>
      <c r="H61" s="33" t="s">
        <v>737</v>
      </c>
      <c r="I61" s="33">
        <v>144</v>
      </c>
      <c r="J61" s="32"/>
      <c r="K61" s="33"/>
      <c r="L61" s="33"/>
      <c r="M61" s="236" t="s">
        <v>732</v>
      </c>
    </row>
    <row r="62" spans="1:13" s="12" customFormat="1" ht="29" x14ac:dyDescent="0.35">
      <c r="A62" s="33" t="s">
        <v>895</v>
      </c>
      <c r="B62" s="34" t="s">
        <v>896</v>
      </c>
      <c r="C62" s="33"/>
      <c r="D62" s="33" t="s">
        <v>723</v>
      </c>
      <c r="E62" s="33" t="s">
        <v>771</v>
      </c>
      <c r="F62" s="32" t="s">
        <v>897</v>
      </c>
      <c r="G62" s="33" t="s">
        <v>735</v>
      </c>
      <c r="H62" s="33" t="s">
        <v>737</v>
      </c>
      <c r="I62" s="33">
        <v>30</v>
      </c>
      <c r="J62" s="32" t="s">
        <v>898</v>
      </c>
      <c r="K62" s="33"/>
      <c r="L62" s="33"/>
      <c r="M62" s="236" t="s">
        <v>732</v>
      </c>
    </row>
    <row r="63" spans="1:13" s="12" customFormat="1" ht="14.5" x14ac:dyDescent="0.35">
      <c r="A63" s="33" t="s">
        <v>899</v>
      </c>
      <c r="B63" s="34" t="s">
        <v>900</v>
      </c>
      <c r="C63" s="33"/>
      <c r="D63" s="33" t="s">
        <v>760</v>
      </c>
      <c r="E63" s="33" t="s">
        <v>724</v>
      </c>
      <c r="F63" s="32" t="s">
        <v>901</v>
      </c>
      <c r="G63" s="33" t="s">
        <v>735</v>
      </c>
      <c r="H63" s="33" t="s">
        <v>737</v>
      </c>
      <c r="I63" s="33">
        <v>100</v>
      </c>
      <c r="J63" s="32"/>
      <c r="K63" s="33"/>
      <c r="L63" s="33"/>
      <c r="M63" s="236" t="s">
        <v>732</v>
      </c>
    </row>
    <row r="64" spans="1:13" s="12" customFormat="1" ht="72.5" x14ac:dyDescent="0.35">
      <c r="A64" s="33" t="s">
        <v>903</v>
      </c>
      <c r="B64" s="34" t="s">
        <v>904</v>
      </c>
      <c r="C64" s="33"/>
      <c r="D64" s="33" t="s">
        <v>723</v>
      </c>
      <c r="E64" s="33" t="s">
        <v>724</v>
      </c>
      <c r="F64" s="32" t="s">
        <v>905</v>
      </c>
      <c r="G64" s="33" t="s">
        <v>735</v>
      </c>
      <c r="H64" s="33" t="s">
        <v>906</v>
      </c>
      <c r="I64" s="33">
        <v>100</v>
      </c>
      <c r="J64" s="32" t="s">
        <v>907</v>
      </c>
      <c r="K64" s="32" t="s">
        <v>913</v>
      </c>
      <c r="L64" s="33"/>
      <c r="M64" s="236" t="s">
        <v>732</v>
      </c>
    </row>
    <row r="65" spans="1:13" s="12" customFormat="1" ht="58" x14ac:dyDescent="0.35">
      <c r="A65" s="33" t="s">
        <v>909</v>
      </c>
      <c r="B65" s="34" t="s">
        <v>910</v>
      </c>
      <c r="C65" s="33"/>
      <c r="D65" s="33" t="s">
        <v>723</v>
      </c>
      <c r="E65" s="33" t="s">
        <v>724</v>
      </c>
      <c r="F65" s="32" t="s">
        <v>911</v>
      </c>
      <c r="G65" s="33" t="s">
        <v>735</v>
      </c>
      <c r="H65" s="33" t="s">
        <v>912</v>
      </c>
      <c r="I65" s="33">
        <v>50</v>
      </c>
      <c r="J65" s="32" t="s">
        <v>907</v>
      </c>
      <c r="K65" s="32" t="s">
        <v>913</v>
      </c>
      <c r="L65" s="33"/>
      <c r="M65" s="236" t="s">
        <v>732</v>
      </c>
    </row>
    <row r="66" spans="1:13" ht="14.5" x14ac:dyDescent="0.35">
      <c r="A66" s="62" t="s">
        <v>914</v>
      </c>
      <c r="B66" s="63" t="s">
        <v>915</v>
      </c>
      <c r="C66" s="62"/>
      <c r="D66" s="62" t="s">
        <v>723</v>
      </c>
      <c r="E66" s="37" t="s">
        <v>724</v>
      </c>
      <c r="F66" s="25" t="s">
        <v>916</v>
      </c>
      <c r="G66" s="62" t="s">
        <v>735</v>
      </c>
      <c r="H66" s="25" t="s">
        <v>917</v>
      </c>
      <c r="I66" s="37">
        <v>3</v>
      </c>
      <c r="J66" s="18"/>
      <c r="K66" s="18" t="s">
        <v>918</v>
      </c>
      <c r="L66" s="62"/>
      <c r="M66" s="236" t="s">
        <v>732</v>
      </c>
    </row>
    <row r="67" spans="1:13" ht="29" x14ac:dyDescent="0.35">
      <c r="A67" s="62" t="s">
        <v>919</v>
      </c>
      <c r="B67" s="63" t="s">
        <v>920</v>
      </c>
      <c r="C67" s="62"/>
      <c r="D67" s="62" t="s">
        <v>723</v>
      </c>
      <c r="E67" s="37" t="s">
        <v>724</v>
      </c>
      <c r="F67" s="25" t="s">
        <v>921</v>
      </c>
      <c r="G67" s="62" t="s">
        <v>735</v>
      </c>
      <c r="H67" s="62" t="s">
        <v>737</v>
      </c>
      <c r="I67" s="37">
        <v>500</v>
      </c>
      <c r="J67" s="18"/>
      <c r="K67" s="18" t="s">
        <v>922</v>
      </c>
      <c r="L67" s="62"/>
      <c r="M67" s="236" t="s">
        <v>732</v>
      </c>
    </row>
    <row r="68" spans="1:13" s="432" customFormat="1" ht="29" x14ac:dyDescent="0.35">
      <c r="A68" s="29" t="s">
        <v>1948</v>
      </c>
      <c r="B68" s="30"/>
      <c r="C68" s="29"/>
      <c r="D68" s="29" t="s">
        <v>839</v>
      </c>
      <c r="E68" s="29" t="s">
        <v>724</v>
      </c>
      <c r="F68" s="28" t="s">
        <v>928</v>
      </c>
      <c r="G68" s="28"/>
      <c r="H68" s="28"/>
      <c r="I68" s="28"/>
      <c r="J68" s="28"/>
      <c r="K68" s="28"/>
      <c r="L68" s="28" t="s">
        <v>1949</v>
      </c>
      <c r="M68" s="11" t="s">
        <v>726</v>
      </c>
    </row>
    <row r="69" spans="1:13" ht="58" x14ac:dyDescent="0.35">
      <c r="A69" s="64" t="s">
        <v>930</v>
      </c>
      <c r="B69" s="38" t="s">
        <v>931</v>
      </c>
      <c r="C69" s="37" t="s">
        <v>1950</v>
      </c>
      <c r="D69" s="37" t="s">
        <v>933</v>
      </c>
      <c r="E69" s="37" t="s">
        <v>724</v>
      </c>
      <c r="F69" s="37" t="s">
        <v>1951</v>
      </c>
      <c r="G69" s="33" t="s">
        <v>735</v>
      </c>
      <c r="H69" s="33"/>
      <c r="I69" s="33">
        <v>50</v>
      </c>
      <c r="J69" s="32"/>
      <c r="K69" s="33"/>
      <c r="L69" s="37"/>
      <c r="M69" s="236" t="s">
        <v>732</v>
      </c>
    </row>
    <row r="70" spans="1:13" s="12" customFormat="1" ht="145" x14ac:dyDescent="0.35">
      <c r="A70" s="33" t="s">
        <v>935</v>
      </c>
      <c r="B70" s="34" t="s">
        <v>936</v>
      </c>
      <c r="C70" s="33"/>
      <c r="D70" s="33" t="s">
        <v>933</v>
      </c>
      <c r="E70" s="33" t="s">
        <v>724</v>
      </c>
      <c r="F70" s="33" t="s">
        <v>1952</v>
      </c>
      <c r="G70" s="33" t="s">
        <v>735</v>
      </c>
      <c r="H70" s="33"/>
      <c r="I70" s="33">
        <v>4</v>
      </c>
      <c r="J70" s="32"/>
      <c r="K70" s="33"/>
      <c r="L70" s="33"/>
      <c r="M70" s="236" t="s">
        <v>732</v>
      </c>
    </row>
    <row r="71" spans="1:13" ht="58" x14ac:dyDescent="0.35">
      <c r="A71" s="64" t="s">
        <v>938</v>
      </c>
      <c r="B71" s="38" t="s">
        <v>939</v>
      </c>
      <c r="C71" s="37" t="s">
        <v>1953</v>
      </c>
      <c r="D71" s="37" t="s">
        <v>933</v>
      </c>
      <c r="E71" s="37" t="s">
        <v>724</v>
      </c>
      <c r="F71" s="37" t="s">
        <v>1954</v>
      </c>
      <c r="G71" s="33" t="s">
        <v>735</v>
      </c>
      <c r="H71" s="33"/>
      <c r="I71" s="33">
        <v>50</v>
      </c>
      <c r="J71" s="32"/>
      <c r="K71" s="401"/>
      <c r="L71" s="37"/>
      <c r="M71" s="236" t="s">
        <v>732</v>
      </c>
    </row>
    <row r="72" spans="1:13" s="12" customFormat="1" ht="72.5" x14ac:dyDescent="0.35">
      <c r="A72" s="33" t="s">
        <v>942</v>
      </c>
      <c r="B72" s="34" t="s">
        <v>943</v>
      </c>
      <c r="C72" s="33"/>
      <c r="D72" s="33" t="s">
        <v>887</v>
      </c>
      <c r="E72" s="33" t="s">
        <v>771</v>
      </c>
      <c r="F72" s="33" t="s">
        <v>944</v>
      </c>
      <c r="G72" s="32" t="s">
        <v>945</v>
      </c>
      <c r="H72" s="32" t="s">
        <v>737</v>
      </c>
      <c r="I72" s="32">
        <v>3.9</v>
      </c>
      <c r="J72" s="48" t="s">
        <v>946</v>
      </c>
      <c r="K72" s="52" t="s">
        <v>947</v>
      </c>
      <c r="L72" s="33"/>
      <c r="M72" s="236" t="s">
        <v>732</v>
      </c>
    </row>
    <row r="73" spans="1:13" s="432" customFormat="1" ht="47.25" customHeight="1" x14ac:dyDescent="0.35">
      <c r="A73" s="29" t="s">
        <v>948</v>
      </c>
      <c r="B73" s="30"/>
      <c r="C73" s="29"/>
      <c r="D73" s="29" t="s">
        <v>839</v>
      </c>
      <c r="E73" s="29" t="s">
        <v>724</v>
      </c>
      <c r="F73" s="28" t="s">
        <v>949</v>
      </c>
      <c r="G73" s="28"/>
      <c r="H73" s="28"/>
      <c r="I73" s="28"/>
      <c r="J73" s="28"/>
      <c r="K73" s="568"/>
      <c r="L73" s="28" t="s">
        <v>1955</v>
      </c>
      <c r="M73" s="11" t="s">
        <v>726</v>
      </c>
    </row>
    <row r="74" spans="1:13" ht="29" x14ac:dyDescent="0.35">
      <c r="A74" s="61" t="s">
        <v>951</v>
      </c>
      <c r="B74" s="38" t="s">
        <v>952</v>
      </c>
      <c r="C74" s="37" t="s">
        <v>8</v>
      </c>
      <c r="D74" s="37" t="s">
        <v>760</v>
      </c>
      <c r="E74" s="37" t="s">
        <v>724</v>
      </c>
      <c r="F74" s="18" t="s">
        <v>876</v>
      </c>
      <c r="G74" s="37" t="s">
        <v>735</v>
      </c>
      <c r="H74" s="37" t="s">
        <v>737</v>
      </c>
      <c r="I74" s="37">
        <v>40</v>
      </c>
      <c r="J74" s="37"/>
      <c r="K74" s="37"/>
      <c r="L74" s="38"/>
      <c r="M74" s="236" t="s">
        <v>732</v>
      </c>
    </row>
    <row r="75" spans="1:13" ht="58" x14ac:dyDescent="0.35">
      <c r="A75" s="37" t="s">
        <v>953</v>
      </c>
      <c r="B75" s="38" t="s">
        <v>954</v>
      </c>
      <c r="C75" s="37"/>
      <c r="D75" s="37" t="s">
        <v>760</v>
      </c>
      <c r="E75" s="37" t="s">
        <v>724</v>
      </c>
      <c r="F75" s="18" t="s">
        <v>879</v>
      </c>
      <c r="G75" s="37" t="s">
        <v>730</v>
      </c>
      <c r="H75" s="36" t="s">
        <v>955</v>
      </c>
      <c r="I75" s="36">
        <v>2</v>
      </c>
      <c r="J75" s="18"/>
      <c r="K75" s="18"/>
      <c r="L75" s="36"/>
      <c r="M75" s="236" t="s">
        <v>732</v>
      </c>
    </row>
    <row r="76" spans="1:13" ht="29" x14ac:dyDescent="0.35">
      <c r="A76" s="37" t="s">
        <v>956</v>
      </c>
      <c r="B76" s="38" t="s">
        <v>957</v>
      </c>
      <c r="C76" s="37"/>
      <c r="D76" s="37" t="s">
        <v>723</v>
      </c>
      <c r="E76" s="37" t="s">
        <v>724</v>
      </c>
      <c r="F76" s="18" t="s">
        <v>884</v>
      </c>
      <c r="G76" s="37" t="s">
        <v>735</v>
      </c>
      <c r="H76" s="37" t="s">
        <v>737</v>
      </c>
      <c r="I76" s="37">
        <v>100</v>
      </c>
      <c r="J76" s="18"/>
      <c r="K76" s="19"/>
      <c r="L76" s="37"/>
      <c r="M76" s="236" t="s">
        <v>732</v>
      </c>
    </row>
    <row r="77" spans="1:13" ht="29" x14ac:dyDescent="0.35">
      <c r="A77" s="37" t="s">
        <v>958</v>
      </c>
      <c r="B77" s="38" t="s">
        <v>959</v>
      </c>
      <c r="C77" s="37"/>
      <c r="D77" s="37" t="s">
        <v>760</v>
      </c>
      <c r="E77" s="33" t="s">
        <v>771</v>
      </c>
      <c r="F77" s="32" t="s">
        <v>897</v>
      </c>
      <c r="G77" s="33" t="s">
        <v>735</v>
      </c>
      <c r="H77" s="33" t="s">
        <v>737</v>
      </c>
      <c r="I77" s="33">
        <v>30</v>
      </c>
      <c r="J77" s="32" t="s">
        <v>898</v>
      </c>
      <c r="K77" s="19"/>
      <c r="L77" s="37"/>
      <c r="M77" s="236" t="s">
        <v>732</v>
      </c>
    </row>
    <row r="78" spans="1:13" ht="72.5" x14ac:dyDescent="0.35">
      <c r="A78" s="37" t="s">
        <v>960</v>
      </c>
      <c r="B78" s="38" t="s">
        <v>961</v>
      </c>
      <c r="C78" s="37"/>
      <c r="D78" s="37" t="s">
        <v>760</v>
      </c>
      <c r="E78" s="33" t="s">
        <v>724</v>
      </c>
      <c r="F78" s="32" t="s">
        <v>905</v>
      </c>
      <c r="G78" s="33" t="s">
        <v>735</v>
      </c>
      <c r="H78" s="33" t="s">
        <v>906</v>
      </c>
      <c r="I78" s="33">
        <v>100</v>
      </c>
      <c r="J78" s="32" t="s">
        <v>907</v>
      </c>
      <c r="K78" s="18" t="s">
        <v>913</v>
      </c>
      <c r="L78" s="37"/>
      <c r="M78" s="236" t="s">
        <v>732</v>
      </c>
    </row>
    <row r="79" spans="1:13" ht="58" x14ac:dyDescent="0.35">
      <c r="A79" s="37" t="s">
        <v>962</v>
      </c>
      <c r="B79" s="38" t="s">
        <v>963</v>
      </c>
      <c r="C79" s="37"/>
      <c r="D79" s="37" t="s">
        <v>760</v>
      </c>
      <c r="E79" s="33" t="s">
        <v>724</v>
      </c>
      <c r="F79" s="32" t="s">
        <v>911</v>
      </c>
      <c r="G79" s="33" t="s">
        <v>735</v>
      </c>
      <c r="H79" s="33" t="s">
        <v>912</v>
      </c>
      <c r="I79" s="33">
        <v>50</v>
      </c>
      <c r="J79" s="32" t="s">
        <v>907</v>
      </c>
      <c r="K79" s="18" t="s">
        <v>913</v>
      </c>
      <c r="L79" s="37"/>
      <c r="M79" s="236" t="s">
        <v>732</v>
      </c>
    </row>
    <row r="80" spans="1:13" ht="29" x14ac:dyDescent="0.35">
      <c r="A80" s="37" t="s">
        <v>964</v>
      </c>
      <c r="B80" s="38" t="s">
        <v>965</v>
      </c>
      <c r="C80" s="37"/>
      <c r="D80" s="37" t="s">
        <v>760</v>
      </c>
      <c r="E80" s="37" t="s">
        <v>724</v>
      </c>
      <c r="F80" s="18" t="s">
        <v>916</v>
      </c>
      <c r="G80" s="37" t="s">
        <v>735</v>
      </c>
      <c r="H80" s="18" t="s">
        <v>917</v>
      </c>
      <c r="I80" s="37">
        <v>3</v>
      </c>
      <c r="J80" s="18"/>
      <c r="K80" s="18" t="s">
        <v>918</v>
      </c>
      <c r="L80" s="37"/>
      <c r="M80" s="236" t="s">
        <v>732</v>
      </c>
    </row>
    <row r="81" spans="1:13" ht="29" x14ac:dyDescent="0.35">
      <c r="A81" s="37" t="s">
        <v>966</v>
      </c>
      <c r="B81" s="38" t="s">
        <v>967</v>
      </c>
      <c r="C81" s="37"/>
      <c r="D81" s="37" t="s">
        <v>760</v>
      </c>
      <c r="E81" s="37" t="s">
        <v>724</v>
      </c>
      <c r="F81" s="18" t="s">
        <v>921</v>
      </c>
      <c r="G81" s="37" t="s">
        <v>735</v>
      </c>
      <c r="H81" s="37" t="s">
        <v>737</v>
      </c>
      <c r="I81" s="37">
        <v>500</v>
      </c>
      <c r="J81" s="18"/>
      <c r="K81" s="18" t="s">
        <v>922</v>
      </c>
      <c r="L81" s="37"/>
      <c r="M81" s="236" t="s">
        <v>732</v>
      </c>
    </row>
    <row r="82" spans="1:13" s="432" customFormat="1" ht="58" x14ac:dyDescent="0.35">
      <c r="A82" s="29" t="s">
        <v>968</v>
      </c>
      <c r="B82" s="29"/>
      <c r="C82" s="29"/>
      <c r="D82" s="29" t="s">
        <v>839</v>
      </c>
      <c r="E82" s="29" t="s">
        <v>771</v>
      </c>
      <c r="F82" s="28" t="s">
        <v>969</v>
      </c>
      <c r="G82" s="28"/>
      <c r="H82" s="28"/>
      <c r="I82" s="28"/>
      <c r="J82" s="29" t="s">
        <v>1956</v>
      </c>
      <c r="K82" s="28"/>
      <c r="L82" s="28" t="s">
        <v>1957</v>
      </c>
      <c r="M82" s="11" t="s">
        <v>726</v>
      </c>
    </row>
    <row r="83" spans="1:13" ht="29" x14ac:dyDescent="0.35">
      <c r="A83" s="61" t="s">
        <v>874</v>
      </c>
      <c r="B83" s="38" t="s">
        <v>875</v>
      </c>
      <c r="C83" s="37" t="s">
        <v>8</v>
      </c>
      <c r="D83" s="37" t="s">
        <v>723</v>
      </c>
      <c r="E83" s="37" t="s">
        <v>724</v>
      </c>
      <c r="F83" s="18" t="s">
        <v>876</v>
      </c>
      <c r="G83" s="37" t="s">
        <v>735</v>
      </c>
      <c r="H83" s="37" t="s">
        <v>737</v>
      </c>
      <c r="I83" s="37">
        <v>40</v>
      </c>
      <c r="J83" s="18"/>
      <c r="K83" s="19"/>
      <c r="L83" s="37"/>
      <c r="M83" s="236" t="s">
        <v>732</v>
      </c>
    </row>
    <row r="84" spans="1:13" s="12" customFormat="1" ht="58" x14ac:dyDescent="0.35">
      <c r="A84" s="33" t="s">
        <v>877</v>
      </c>
      <c r="B84" s="34" t="s">
        <v>878</v>
      </c>
      <c r="C84" s="33"/>
      <c r="D84" s="33" t="s">
        <v>723</v>
      </c>
      <c r="E84" s="33" t="s">
        <v>724</v>
      </c>
      <c r="F84" s="32" t="s">
        <v>879</v>
      </c>
      <c r="G84" s="33" t="s">
        <v>730</v>
      </c>
      <c r="H84" s="32" t="s">
        <v>1958</v>
      </c>
      <c r="I84" s="32">
        <v>2</v>
      </c>
      <c r="J84" s="32"/>
      <c r="K84" s="32"/>
      <c r="L84" s="32"/>
      <c r="M84" s="236" t="s">
        <v>732</v>
      </c>
    </row>
    <row r="85" spans="1:13" s="12" customFormat="1" ht="29" x14ac:dyDescent="0.35">
      <c r="A85" s="33" t="s">
        <v>882</v>
      </c>
      <c r="B85" s="34" t="s">
        <v>883</v>
      </c>
      <c r="C85" s="33"/>
      <c r="D85" s="33" t="s">
        <v>723</v>
      </c>
      <c r="E85" s="33" t="s">
        <v>724</v>
      </c>
      <c r="F85" s="32" t="s">
        <v>884</v>
      </c>
      <c r="G85" s="33" t="s">
        <v>735</v>
      </c>
      <c r="H85" s="33" t="s">
        <v>737</v>
      </c>
      <c r="I85" s="33">
        <v>144</v>
      </c>
      <c r="J85" s="32"/>
      <c r="K85" s="33"/>
      <c r="L85" s="33"/>
      <c r="M85" s="236" t="s">
        <v>732</v>
      </c>
    </row>
    <row r="86" spans="1:13" ht="29" x14ac:dyDescent="0.35">
      <c r="A86" s="62" t="s">
        <v>895</v>
      </c>
      <c r="B86" s="63" t="s">
        <v>896</v>
      </c>
      <c r="C86" s="62"/>
      <c r="D86" s="62" t="s">
        <v>723</v>
      </c>
      <c r="E86" s="33" t="s">
        <v>771</v>
      </c>
      <c r="F86" s="32" t="s">
        <v>897</v>
      </c>
      <c r="G86" s="33" t="s">
        <v>735</v>
      </c>
      <c r="H86" s="33" t="s">
        <v>737</v>
      </c>
      <c r="I86" s="33">
        <v>30</v>
      </c>
      <c r="J86" s="32" t="s">
        <v>898</v>
      </c>
      <c r="K86" s="19"/>
      <c r="L86" s="62"/>
      <c r="M86" s="236" t="s">
        <v>732</v>
      </c>
    </row>
    <row r="87" spans="1:13" ht="14.5" x14ac:dyDescent="0.35">
      <c r="A87" s="62" t="s">
        <v>899</v>
      </c>
      <c r="B87" s="63" t="s">
        <v>900</v>
      </c>
      <c r="C87" s="62"/>
      <c r="D87" s="62" t="s">
        <v>760</v>
      </c>
      <c r="E87" s="33" t="s">
        <v>724</v>
      </c>
      <c r="F87" s="32" t="s">
        <v>901</v>
      </c>
      <c r="G87" s="33" t="s">
        <v>735</v>
      </c>
      <c r="H87" s="33" t="s">
        <v>737</v>
      </c>
      <c r="I87" s="33">
        <v>100</v>
      </c>
      <c r="J87" s="32"/>
      <c r="K87" s="19"/>
      <c r="L87" s="62"/>
      <c r="M87" s="236" t="s">
        <v>732</v>
      </c>
    </row>
    <row r="88" spans="1:13" ht="72.5" x14ac:dyDescent="0.35">
      <c r="A88" s="62" t="s">
        <v>903</v>
      </c>
      <c r="B88" s="63" t="s">
        <v>904</v>
      </c>
      <c r="C88" s="62"/>
      <c r="D88" s="62" t="s">
        <v>723</v>
      </c>
      <c r="E88" s="33" t="s">
        <v>724</v>
      </c>
      <c r="F88" s="32" t="s">
        <v>905</v>
      </c>
      <c r="G88" s="33" t="s">
        <v>735</v>
      </c>
      <c r="H88" s="33" t="s">
        <v>906</v>
      </c>
      <c r="I88" s="33">
        <v>100</v>
      </c>
      <c r="J88" s="32" t="s">
        <v>907</v>
      </c>
      <c r="K88" s="18" t="s">
        <v>913</v>
      </c>
      <c r="L88" s="62"/>
      <c r="M88" s="236" t="s">
        <v>732</v>
      </c>
    </row>
    <row r="89" spans="1:13" ht="58" x14ac:dyDescent="0.35">
      <c r="A89" s="62" t="s">
        <v>909</v>
      </c>
      <c r="B89" s="63" t="s">
        <v>910</v>
      </c>
      <c r="C89" s="62"/>
      <c r="D89" s="62" t="s">
        <v>723</v>
      </c>
      <c r="E89" s="33" t="s">
        <v>724</v>
      </c>
      <c r="F89" s="32" t="s">
        <v>911</v>
      </c>
      <c r="G89" s="33" t="s">
        <v>735</v>
      </c>
      <c r="H89" s="33" t="s">
        <v>912</v>
      </c>
      <c r="I89" s="33">
        <v>50</v>
      </c>
      <c r="J89" s="32" t="s">
        <v>907</v>
      </c>
      <c r="K89" s="18" t="s">
        <v>913</v>
      </c>
      <c r="L89" s="62"/>
      <c r="M89" s="236" t="s">
        <v>732</v>
      </c>
    </row>
    <row r="90" spans="1:13" ht="14.5" x14ac:dyDescent="0.35">
      <c r="A90" s="62" t="s">
        <v>914</v>
      </c>
      <c r="B90" s="63" t="s">
        <v>915</v>
      </c>
      <c r="C90" s="62"/>
      <c r="D90" s="62" t="s">
        <v>723</v>
      </c>
      <c r="E90" s="37" t="s">
        <v>724</v>
      </c>
      <c r="F90" s="25" t="s">
        <v>916</v>
      </c>
      <c r="G90" s="62" t="s">
        <v>735</v>
      </c>
      <c r="H90" s="25" t="s">
        <v>917</v>
      </c>
      <c r="I90" s="37">
        <v>3</v>
      </c>
      <c r="J90" s="18"/>
      <c r="K90" s="18" t="s">
        <v>918</v>
      </c>
      <c r="L90" s="62"/>
      <c r="M90" s="236" t="s">
        <v>732</v>
      </c>
    </row>
    <row r="91" spans="1:13" ht="29" x14ac:dyDescent="0.35">
      <c r="A91" s="62" t="s">
        <v>919</v>
      </c>
      <c r="B91" s="63" t="s">
        <v>920</v>
      </c>
      <c r="C91" s="62"/>
      <c r="D91" s="62" t="s">
        <v>723</v>
      </c>
      <c r="E91" s="37" t="s">
        <v>724</v>
      </c>
      <c r="F91" s="25" t="s">
        <v>921</v>
      </c>
      <c r="G91" s="62" t="s">
        <v>735</v>
      </c>
      <c r="H91" s="62" t="s">
        <v>737</v>
      </c>
      <c r="I91" s="37">
        <v>500</v>
      </c>
      <c r="J91" s="18"/>
      <c r="K91" s="18" t="s">
        <v>922</v>
      </c>
      <c r="L91" s="62"/>
      <c r="M91" s="236" t="s">
        <v>732</v>
      </c>
    </row>
    <row r="92" spans="1:13" s="432" customFormat="1" ht="130.5" x14ac:dyDescent="0.35">
      <c r="A92" s="29" t="s">
        <v>973</v>
      </c>
      <c r="B92" s="29"/>
      <c r="C92" s="29"/>
      <c r="D92" s="29" t="s">
        <v>839</v>
      </c>
      <c r="E92" s="29" t="s">
        <v>771</v>
      </c>
      <c r="F92" s="28" t="s">
        <v>974</v>
      </c>
      <c r="G92" s="28"/>
      <c r="H92" s="28"/>
      <c r="I92" s="28"/>
      <c r="J92" s="28" t="s">
        <v>975</v>
      </c>
      <c r="K92" s="28"/>
      <c r="L92" s="28" t="s">
        <v>1959</v>
      </c>
      <c r="M92" s="11" t="s">
        <v>726</v>
      </c>
    </row>
    <row r="93" spans="1:13" ht="87" x14ac:dyDescent="0.35">
      <c r="A93" s="37" t="s">
        <v>978</v>
      </c>
      <c r="B93" s="38" t="s">
        <v>979</v>
      </c>
      <c r="C93" s="37"/>
      <c r="D93" s="37" t="s">
        <v>723</v>
      </c>
      <c r="E93" s="37" t="s">
        <v>724</v>
      </c>
      <c r="F93" s="18" t="s">
        <v>980</v>
      </c>
      <c r="G93" s="37" t="s">
        <v>730</v>
      </c>
      <c r="H93" s="36" t="s">
        <v>1960</v>
      </c>
      <c r="I93" s="36">
        <v>2</v>
      </c>
      <c r="J93" s="18"/>
      <c r="K93" s="18"/>
      <c r="L93" s="36"/>
      <c r="M93" s="236" t="s">
        <v>732</v>
      </c>
    </row>
    <row r="94" spans="1:13" ht="14.5" x14ac:dyDescent="0.35">
      <c r="A94" s="61" t="s">
        <v>982</v>
      </c>
      <c r="B94" s="38" t="s">
        <v>983</v>
      </c>
      <c r="C94" s="37" t="s">
        <v>8</v>
      </c>
      <c r="D94" s="37" t="s">
        <v>723</v>
      </c>
      <c r="E94" s="37" t="s">
        <v>724</v>
      </c>
      <c r="F94" s="25" t="s">
        <v>984</v>
      </c>
      <c r="G94" s="62" t="s">
        <v>735</v>
      </c>
      <c r="H94" s="62" t="s">
        <v>737</v>
      </c>
      <c r="I94" s="36">
        <v>40</v>
      </c>
      <c r="J94" s="18"/>
      <c r="K94" s="19"/>
      <c r="L94" s="37"/>
      <c r="M94" s="236" t="s">
        <v>732</v>
      </c>
    </row>
    <row r="95" spans="1:13" ht="29" x14ac:dyDescent="0.35">
      <c r="A95" s="61" t="s">
        <v>985</v>
      </c>
      <c r="B95" s="38" t="s">
        <v>1961</v>
      </c>
      <c r="C95" s="37" t="s">
        <v>8</v>
      </c>
      <c r="D95" s="37" t="s">
        <v>760</v>
      </c>
      <c r="E95" s="37" t="s">
        <v>771</v>
      </c>
      <c r="F95" s="25" t="s">
        <v>987</v>
      </c>
      <c r="G95" s="62" t="s">
        <v>735</v>
      </c>
      <c r="H95" s="62" t="s">
        <v>737</v>
      </c>
      <c r="I95" s="101">
        <v>40</v>
      </c>
      <c r="J95" s="18" t="s">
        <v>1962</v>
      </c>
      <c r="K95" s="18"/>
      <c r="L95" s="36"/>
      <c r="M95" s="236" t="s">
        <v>732</v>
      </c>
    </row>
    <row r="96" spans="1:13" s="12" customFormat="1" ht="71.25" customHeight="1" x14ac:dyDescent="0.35">
      <c r="A96" s="690" t="s">
        <v>989</v>
      </c>
      <c r="B96" s="708" t="s">
        <v>990</v>
      </c>
      <c r="C96" s="690"/>
      <c r="D96" s="690" t="s">
        <v>723</v>
      </c>
      <c r="E96" s="690" t="s">
        <v>724</v>
      </c>
      <c r="F96" s="692" t="s">
        <v>879</v>
      </c>
      <c r="G96" s="690" t="s">
        <v>730</v>
      </c>
      <c r="H96" s="692" t="s">
        <v>880</v>
      </c>
      <c r="I96" s="692">
        <v>2</v>
      </c>
      <c r="J96" s="702" t="s">
        <v>991</v>
      </c>
      <c r="K96" s="692"/>
      <c r="L96" s="690"/>
      <c r="M96" s="236" t="s">
        <v>732</v>
      </c>
    </row>
    <row r="97" spans="1:13" s="12" customFormat="1" ht="29" x14ac:dyDescent="0.35">
      <c r="A97" s="33" t="s">
        <v>992</v>
      </c>
      <c r="B97" s="47" t="s">
        <v>993</v>
      </c>
      <c r="C97" s="33"/>
      <c r="D97" s="33" t="s">
        <v>723</v>
      </c>
      <c r="E97" s="33" t="s">
        <v>724</v>
      </c>
      <c r="F97" s="32" t="s">
        <v>884</v>
      </c>
      <c r="G97" s="33" t="s">
        <v>735</v>
      </c>
      <c r="H97" s="32" t="s">
        <v>737</v>
      </c>
      <c r="I97" s="33">
        <v>144</v>
      </c>
      <c r="J97" s="32"/>
      <c r="K97" s="33"/>
      <c r="L97" s="33"/>
      <c r="M97" s="236" t="s">
        <v>732</v>
      </c>
    </row>
    <row r="98" spans="1:13" ht="29" x14ac:dyDescent="0.35">
      <c r="A98" s="37" t="s">
        <v>994</v>
      </c>
      <c r="B98" s="63" t="s">
        <v>995</v>
      </c>
      <c r="C98" s="62"/>
      <c r="D98" s="33" t="s">
        <v>723</v>
      </c>
      <c r="E98" s="33" t="s">
        <v>771</v>
      </c>
      <c r="F98" s="32" t="s">
        <v>897</v>
      </c>
      <c r="G98" s="33" t="s">
        <v>735</v>
      </c>
      <c r="H98" s="33" t="s">
        <v>737</v>
      </c>
      <c r="I98" s="33">
        <v>30</v>
      </c>
      <c r="J98" s="32" t="s">
        <v>898</v>
      </c>
      <c r="K98" s="19"/>
      <c r="L98" s="62"/>
      <c r="M98" s="236" t="s">
        <v>732</v>
      </c>
    </row>
    <row r="99" spans="1:13" ht="72.5" x14ac:dyDescent="0.35">
      <c r="A99" s="37" t="s">
        <v>903</v>
      </c>
      <c r="B99" s="63" t="s">
        <v>904</v>
      </c>
      <c r="C99" s="62"/>
      <c r="D99" s="33" t="s">
        <v>723</v>
      </c>
      <c r="E99" s="33" t="s">
        <v>724</v>
      </c>
      <c r="F99" s="32" t="s">
        <v>905</v>
      </c>
      <c r="G99" s="33" t="s">
        <v>735</v>
      </c>
      <c r="H99" s="33" t="s">
        <v>906</v>
      </c>
      <c r="I99" s="33">
        <v>100</v>
      </c>
      <c r="J99" s="32" t="s">
        <v>907</v>
      </c>
      <c r="K99" s="18" t="s">
        <v>913</v>
      </c>
      <c r="L99" s="62"/>
      <c r="M99" s="236" t="s">
        <v>732</v>
      </c>
    </row>
    <row r="100" spans="1:13" ht="58" x14ac:dyDescent="0.35">
      <c r="A100" s="37" t="s">
        <v>909</v>
      </c>
      <c r="B100" s="63" t="s">
        <v>910</v>
      </c>
      <c r="C100" s="62"/>
      <c r="D100" s="33" t="s">
        <v>723</v>
      </c>
      <c r="E100" s="33" t="s">
        <v>724</v>
      </c>
      <c r="F100" s="32" t="s">
        <v>911</v>
      </c>
      <c r="G100" s="33" t="s">
        <v>735</v>
      </c>
      <c r="H100" s="33" t="s">
        <v>912</v>
      </c>
      <c r="I100" s="33">
        <v>50</v>
      </c>
      <c r="J100" s="32" t="s">
        <v>907</v>
      </c>
      <c r="K100" s="18" t="s">
        <v>913</v>
      </c>
      <c r="L100" s="62"/>
      <c r="M100" s="236" t="s">
        <v>732</v>
      </c>
    </row>
    <row r="101" spans="1:13" ht="14.5" x14ac:dyDescent="0.35">
      <c r="A101" s="37" t="s">
        <v>914</v>
      </c>
      <c r="B101" s="63" t="s">
        <v>915</v>
      </c>
      <c r="C101" s="62"/>
      <c r="D101" s="33" t="s">
        <v>723</v>
      </c>
      <c r="E101" s="33" t="s">
        <v>724</v>
      </c>
      <c r="F101" s="32" t="s">
        <v>916</v>
      </c>
      <c r="G101" s="33" t="s">
        <v>735</v>
      </c>
      <c r="H101" s="32" t="s">
        <v>917</v>
      </c>
      <c r="I101" s="33">
        <v>3</v>
      </c>
      <c r="J101" s="32"/>
      <c r="K101" s="18" t="s">
        <v>918</v>
      </c>
      <c r="L101" s="62"/>
      <c r="M101" s="236" t="s">
        <v>732</v>
      </c>
    </row>
    <row r="102" spans="1:13" ht="29" x14ac:dyDescent="0.35">
      <c r="A102" s="37" t="s">
        <v>999</v>
      </c>
      <c r="B102" s="63" t="s">
        <v>1000</v>
      </c>
      <c r="C102" s="62"/>
      <c r="D102" s="62" t="s">
        <v>723</v>
      </c>
      <c r="E102" s="37" t="s">
        <v>724</v>
      </c>
      <c r="F102" s="25" t="s">
        <v>921</v>
      </c>
      <c r="G102" s="62" t="s">
        <v>735</v>
      </c>
      <c r="H102" s="62" t="s">
        <v>737</v>
      </c>
      <c r="I102" s="37">
        <v>500</v>
      </c>
      <c r="J102" s="18"/>
      <c r="K102" s="18" t="s">
        <v>922</v>
      </c>
      <c r="L102" s="62"/>
      <c r="M102" s="236" t="s">
        <v>732</v>
      </c>
    </row>
    <row r="103" spans="1:13" ht="14.5" x14ac:dyDescent="0.35">
      <c r="A103" s="37" t="s">
        <v>1001</v>
      </c>
      <c r="B103" s="63" t="s">
        <v>1002</v>
      </c>
      <c r="C103" s="62"/>
      <c r="D103" s="62" t="s">
        <v>723</v>
      </c>
      <c r="E103" s="37" t="s">
        <v>724</v>
      </c>
      <c r="F103" s="25" t="s">
        <v>901</v>
      </c>
      <c r="G103" s="62" t="s">
        <v>735</v>
      </c>
      <c r="H103" s="62" t="s">
        <v>737</v>
      </c>
      <c r="I103" s="37">
        <v>100</v>
      </c>
      <c r="J103" s="18"/>
      <c r="K103" s="19"/>
      <c r="L103" s="62"/>
      <c r="M103" s="236" t="s">
        <v>732</v>
      </c>
    </row>
    <row r="104" spans="1:13" ht="29" x14ac:dyDescent="0.35">
      <c r="A104" s="39" t="s">
        <v>1003</v>
      </c>
      <c r="B104" s="63" t="s">
        <v>1004</v>
      </c>
      <c r="C104" s="62"/>
      <c r="D104" s="96" t="s">
        <v>723</v>
      </c>
      <c r="E104" s="37" t="s">
        <v>724</v>
      </c>
      <c r="F104" s="25" t="s">
        <v>1005</v>
      </c>
      <c r="G104" s="31" t="s">
        <v>826</v>
      </c>
      <c r="H104" s="31" t="s">
        <v>737</v>
      </c>
      <c r="I104" s="37">
        <v>16.2</v>
      </c>
      <c r="J104" s="18"/>
      <c r="K104" s="18"/>
      <c r="L104" s="503" t="s">
        <v>1963</v>
      </c>
      <c r="M104" s="236" t="s">
        <v>732</v>
      </c>
    </row>
    <row r="105" spans="1:13" ht="29" x14ac:dyDescent="0.35">
      <c r="A105" s="39" t="s">
        <v>1006</v>
      </c>
      <c r="B105" s="38" t="s">
        <v>1007</v>
      </c>
      <c r="C105" s="37"/>
      <c r="D105" s="39" t="s">
        <v>723</v>
      </c>
      <c r="E105" s="37" t="s">
        <v>724</v>
      </c>
      <c r="F105" s="25" t="s">
        <v>1008</v>
      </c>
      <c r="G105" s="31" t="s">
        <v>826</v>
      </c>
      <c r="H105" s="31" t="s">
        <v>737</v>
      </c>
      <c r="I105" s="37">
        <v>16.2</v>
      </c>
      <c r="J105" s="18"/>
      <c r="K105" s="18"/>
      <c r="L105" s="503" t="s">
        <v>1963</v>
      </c>
      <c r="M105" s="236" t="s">
        <v>732</v>
      </c>
    </row>
    <row r="106" spans="1:13" s="432" customFormat="1" ht="29" x14ac:dyDescent="0.35">
      <c r="A106" s="29" t="s">
        <v>1009</v>
      </c>
      <c r="B106" s="30"/>
      <c r="C106" s="29"/>
      <c r="D106" s="29" t="s">
        <v>839</v>
      </c>
      <c r="E106" s="29" t="s">
        <v>771</v>
      </c>
      <c r="F106" s="28" t="s">
        <v>1010</v>
      </c>
      <c r="G106" s="28"/>
      <c r="H106" s="28"/>
      <c r="I106" s="28"/>
      <c r="J106" s="28" t="s">
        <v>1011</v>
      </c>
      <c r="K106" s="28" t="s">
        <v>1964</v>
      </c>
      <c r="L106" s="28" t="s">
        <v>1965</v>
      </c>
      <c r="M106" s="11" t="s">
        <v>726</v>
      </c>
    </row>
    <row r="107" spans="1:13" ht="58" x14ac:dyDescent="0.35">
      <c r="A107" s="78" t="s">
        <v>930</v>
      </c>
      <c r="B107" s="38" t="s">
        <v>1013</v>
      </c>
      <c r="C107" s="37" t="s">
        <v>1950</v>
      </c>
      <c r="D107" s="37" t="s">
        <v>723</v>
      </c>
      <c r="E107" s="37" t="s">
        <v>724</v>
      </c>
      <c r="F107" s="18" t="s">
        <v>1014</v>
      </c>
      <c r="G107" s="37" t="s">
        <v>735</v>
      </c>
      <c r="H107" s="37" t="s">
        <v>737</v>
      </c>
      <c r="I107" s="37">
        <v>50</v>
      </c>
      <c r="J107" s="18"/>
      <c r="K107" s="32"/>
      <c r="L107" s="37"/>
      <c r="M107" s="236" t="s">
        <v>732</v>
      </c>
    </row>
    <row r="108" spans="1:13" ht="14.5" x14ac:dyDescent="0.35">
      <c r="A108" s="62" t="s">
        <v>1015</v>
      </c>
      <c r="B108" s="63"/>
      <c r="C108" s="62"/>
      <c r="D108" s="62" t="s">
        <v>723</v>
      </c>
      <c r="E108" s="62" t="s">
        <v>724</v>
      </c>
      <c r="F108" s="25" t="s">
        <v>1016</v>
      </c>
      <c r="G108" s="62" t="s">
        <v>735</v>
      </c>
      <c r="H108" s="62" t="s">
        <v>737</v>
      </c>
      <c r="I108" s="62">
        <v>500</v>
      </c>
      <c r="J108" s="25"/>
      <c r="K108" s="25" t="s">
        <v>1017</v>
      </c>
      <c r="L108" s="62"/>
      <c r="M108" s="236" t="s">
        <v>732</v>
      </c>
    </row>
    <row r="109" spans="1:13" ht="87" x14ac:dyDescent="0.35">
      <c r="A109" s="62" t="s">
        <v>1018</v>
      </c>
      <c r="B109" s="63"/>
      <c r="C109" s="62"/>
      <c r="D109" s="62" t="s">
        <v>723</v>
      </c>
      <c r="E109" s="62" t="s">
        <v>724</v>
      </c>
      <c r="F109" s="25" t="s">
        <v>1019</v>
      </c>
      <c r="G109" s="62" t="s">
        <v>826</v>
      </c>
      <c r="H109" s="31" t="s">
        <v>737</v>
      </c>
      <c r="I109" s="37">
        <v>16.2</v>
      </c>
      <c r="J109" s="25"/>
      <c r="K109" s="25" t="s">
        <v>1017</v>
      </c>
      <c r="L109" s="502" t="s">
        <v>1929</v>
      </c>
      <c r="M109" s="236" t="s">
        <v>732</v>
      </c>
    </row>
    <row r="110" spans="1:13" s="432" customFormat="1" ht="87" x14ac:dyDescent="0.35">
      <c r="A110" s="29" t="s">
        <v>1020</v>
      </c>
      <c r="B110" s="30"/>
      <c r="C110" s="29"/>
      <c r="D110" s="29" t="s">
        <v>760</v>
      </c>
      <c r="E110" s="29" t="s">
        <v>771</v>
      </c>
      <c r="F110" s="28" t="s">
        <v>1021</v>
      </c>
      <c r="G110" s="28"/>
      <c r="H110" s="28"/>
      <c r="I110" s="28"/>
      <c r="J110" s="28" t="s">
        <v>1022</v>
      </c>
      <c r="K110" s="28" t="s">
        <v>1966</v>
      </c>
      <c r="L110" s="28" t="s">
        <v>1967</v>
      </c>
      <c r="M110" s="11" t="s">
        <v>726</v>
      </c>
    </row>
    <row r="111" spans="1:13" ht="87" x14ac:dyDescent="0.35">
      <c r="A111" s="19" t="s">
        <v>1025</v>
      </c>
      <c r="B111" s="38"/>
      <c r="C111" s="37"/>
      <c r="D111" s="37" t="s">
        <v>760</v>
      </c>
      <c r="E111" s="37" t="s">
        <v>724</v>
      </c>
      <c r="F111" s="18" t="s">
        <v>1026</v>
      </c>
      <c r="G111" s="37" t="s">
        <v>826</v>
      </c>
      <c r="H111" s="37" t="s">
        <v>737</v>
      </c>
      <c r="I111" s="37">
        <v>16.2</v>
      </c>
      <c r="J111" s="18"/>
      <c r="K111" s="18" t="s">
        <v>1017</v>
      </c>
      <c r="L111" s="502" t="s">
        <v>1929</v>
      </c>
      <c r="M111" s="236" t="s">
        <v>732</v>
      </c>
    </row>
    <row r="112" spans="1:13" ht="87" x14ac:dyDescent="0.35">
      <c r="A112" s="19" t="s">
        <v>1027</v>
      </c>
      <c r="B112" s="38"/>
      <c r="C112" s="37"/>
      <c r="D112" s="37" t="s">
        <v>760</v>
      </c>
      <c r="E112" s="37" t="s">
        <v>724</v>
      </c>
      <c r="F112" s="18" t="s">
        <v>1028</v>
      </c>
      <c r="G112" s="37" t="s">
        <v>826</v>
      </c>
      <c r="H112" s="36" t="s">
        <v>737</v>
      </c>
      <c r="I112" s="37">
        <v>16.2</v>
      </c>
      <c r="J112" s="18"/>
      <c r="K112" s="18" t="s">
        <v>1017</v>
      </c>
      <c r="L112" s="502" t="s">
        <v>1929</v>
      </c>
      <c r="M112" s="236" t="s">
        <v>732</v>
      </c>
    </row>
    <row r="113" spans="1:13" ht="87" x14ac:dyDescent="0.35">
      <c r="A113" s="19" t="s">
        <v>1029</v>
      </c>
      <c r="B113" s="38"/>
      <c r="C113" s="37"/>
      <c r="D113" s="37" t="s">
        <v>760</v>
      </c>
      <c r="E113" s="37" t="s">
        <v>724</v>
      </c>
      <c r="F113" s="18" t="s">
        <v>1030</v>
      </c>
      <c r="G113" s="37" t="s">
        <v>826</v>
      </c>
      <c r="H113" s="37" t="s">
        <v>737</v>
      </c>
      <c r="I113" s="37">
        <v>16.2</v>
      </c>
      <c r="J113" s="18"/>
      <c r="K113" s="18" t="s">
        <v>1017</v>
      </c>
      <c r="L113" s="502" t="s">
        <v>1929</v>
      </c>
      <c r="M113" s="236" t="s">
        <v>732</v>
      </c>
    </row>
    <row r="114" spans="1:13" ht="14.5" x14ac:dyDescent="0.35">
      <c r="A114" s="19" t="s">
        <v>1031</v>
      </c>
      <c r="B114" s="38"/>
      <c r="C114" s="37"/>
      <c r="D114" s="37" t="s">
        <v>760</v>
      </c>
      <c r="E114" s="37" t="s">
        <v>724</v>
      </c>
      <c r="F114" s="18" t="s">
        <v>1032</v>
      </c>
      <c r="G114" s="37" t="s">
        <v>730</v>
      </c>
      <c r="H114" s="36" t="s">
        <v>737</v>
      </c>
      <c r="I114" s="36">
        <v>10</v>
      </c>
      <c r="J114" s="18"/>
      <c r="K114" s="18"/>
      <c r="L114" s="79"/>
      <c r="M114" s="236" t="s">
        <v>732</v>
      </c>
    </row>
    <row r="115" spans="1:13" ht="87" x14ac:dyDescent="0.35">
      <c r="A115" s="19" t="s">
        <v>1033</v>
      </c>
      <c r="B115" s="38"/>
      <c r="C115" s="37"/>
      <c r="D115" s="37" t="s">
        <v>760</v>
      </c>
      <c r="E115" s="37" t="s">
        <v>724</v>
      </c>
      <c r="F115" s="18" t="s">
        <v>1034</v>
      </c>
      <c r="G115" s="37" t="s">
        <v>826</v>
      </c>
      <c r="H115" s="36" t="s">
        <v>737</v>
      </c>
      <c r="I115" s="37">
        <v>16.2</v>
      </c>
      <c r="J115" s="18"/>
      <c r="K115" s="18"/>
      <c r="L115" s="502" t="s">
        <v>1929</v>
      </c>
      <c r="M115" s="236" t="s">
        <v>732</v>
      </c>
    </row>
    <row r="116" spans="1:13" ht="87" x14ac:dyDescent="0.35">
      <c r="A116" s="19" t="s">
        <v>1035</v>
      </c>
      <c r="B116" s="38"/>
      <c r="C116" s="37"/>
      <c r="D116" s="37" t="s">
        <v>760</v>
      </c>
      <c r="E116" s="37" t="s">
        <v>724</v>
      </c>
      <c r="F116" s="18" t="s">
        <v>1036</v>
      </c>
      <c r="G116" s="37" t="s">
        <v>826</v>
      </c>
      <c r="H116" s="36" t="s">
        <v>737</v>
      </c>
      <c r="I116" s="37">
        <v>16.2</v>
      </c>
      <c r="J116" s="18"/>
      <c r="K116" s="18"/>
      <c r="L116" s="502" t="s">
        <v>1929</v>
      </c>
      <c r="M116" s="236" t="s">
        <v>732</v>
      </c>
    </row>
    <row r="117" spans="1:13" ht="87" x14ac:dyDescent="0.35">
      <c r="A117" s="19" t="s">
        <v>1037</v>
      </c>
      <c r="B117" s="38"/>
      <c r="C117" s="37"/>
      <c r="D117" s="37" t="s">
        <v>760</v>
      </c>
      <c r="E117" s="37" t="s">
        <v>724</v>
      </c>
      <c r="F117" s="18" t="s">
        <v>1038</v>
      </c>
      <c r="G117" s="37" t="s">
        <v>826</v>
      </c>
      <c r="H117" s="36" t="s">
        <v>737</v>
      </c>
      <c r="I117" s="37">
        <v>16.2</v>
      </c>
      <c r="J117" s="18"/>
      <c r="K117" s="18"/>
      <c r="L117" s="502" t="s">
        <v>1929</v>
      </c>
      <c r="M117" s="236" t="s">
        <v>732</v>
      </c>
    </row>
    <row r="118" spans="1:13" s="432" customFormat="1" ht="228.75" customHeight="1" x14ac:dyDescent="0.35">
      <c r="A118" s="29" t="s">
        <v>1039</v>
      </c>
      <c r="B118" s="30"/>
      <c r="C118" s="29"/>
      <c r="D118" s="29" t="s">
        <v>839</v>
      </c>
      <c r="E118" s="29" t="s">
        <v>771</v>
      </c>
      <c r="F118" s="28" t="s">
        <v>1040</v>
      </c>
      <c r="G118" s="28"/>
      <c r="H118" s="28"/>
      <c r="I118" s="28"/>
      <c r="J118" s="28" t="s">
        <v>1041</v>
      </c>
      <c r="K118" s="28" t="s">
        <v>1968</v>
      </c>
      <c r="L118" s="28" t="s">
        <v>1969</v>
      </c>
      <c r="M118" s="11" t="s">
        <v>726</v>
      </c>
    </row>
    <row r="119" spans="1:13" ht="29" x14ac:dyDescent="0.35">
      <c r="A119" s="61" t="s">
        <v>930</v>
      </c>
      <c r="B119" s="38" t="s">
        <v>1970</v>
      </c>
      <c r="C119" s="37" t="s">
        <v>8</v>
      </c>
      <c r="D119" s="37" t="s">
        <v>723</v>
      </c>
      <c r="E119" s="37" t="s">
        <v>724</v>
      </c>
      <c r="F119" s="18" t="s">
        <v>1014</v>
      </c>
      <c r="G119" s="37" t="s">
        <v>735</v>
      </c>
      <c r="H119" s="37" t="s">
        <v>737</v>
      </c>
      <c r="I119" s="37">
        <v>50</v>
      </c>
      <c r="K119" s="18" t="s">
        <v>1045</v>
      </c>
      <c r="L119" s="37"/>
      <c r="M119" s="236" t="s">
        <v>732</v>
      </c>
    </row>
    <row r="120" spans="1:13" s="12" customFormat="1" ht="116" x14ac:dyDescent="0.35">
      <c r="A120" s="33" t="s">
        <v>1971</v>
      </c>
      <c r="B120" s="34" t="s">
        <v>1972</v>
      </c>
      <c r="C120" s="33"/>
      <c r="D120" s="33" t="s">
        <v>723</v>
      </c>
      <c r="E120" s="33" t="s">
        <v>724</v>
      </c>
      <c r="F120" s="32" t="s">
        <v>1048</v>
      </c>
      <c r="G120" s="33" t="s">
        <v>730</v>
      </c>
      <c r="H120" s="32" t="s">
        <v>1973</v>
      </c>
      <c r="I120" s="32">
        <v>2</v>
      </c>
      <c r="J120" s="32"/>
      <c r="K120" s="32"/>
      <c r="L120" s="35"/>
      <c r="M120" s="236" t="s">
        <v>732</v>
      </c>
    </row>
    <row r="121" spans="1:13" ht="29" x14ac:dyDescent="0.35">
      <c r="A121" s="37" t="s">
        <v>1050</v>
      </c>
      <c r="B121" s="38" t="s">
        <v>1051</v>
      </c>
      <c r="C121" s="37"/>
      <c r="D121" s="37" t="s">
        <v>760</v>
      </c>
      <c r="E121" s="37" t="s">
        <v>771</v>
      </c>
      <c r="F121" s="18" t="s">
        <v>1052</v>
      </c>
      <c r="G121" s="36" t="s">
        <v>735</v>
      </c>
      <c r="H121" s="36" t="s">
        <v>737</v>
      </c>
      <c r="I121" s="31">
        <v>500</v>
      </c>
      <c r="J121" s="18" t="s">
        <v>1053</v>
      </c>
      <c r="K121" s="18"/>
      <c r="L121" s="36"/>
      <c r="M121" s="236" t="s">
        <v>732</v>
      </c>
    </row>
    <row r="122" spans="1:13" s="12" customFormat="1" ht="43.5" x14ac:dyDescent="0.35">
      <c r="A122" s="33" t="s">
        <v>1054</v>
      </c>
      <c r="B122" s="34" t="s">
        <v>1055</v>
      </c>
      <c r="C122" s="33"/>
      <c r="D122" s="33" t="s">
        <v>723</v>
      </c>
      <c r="E122" s="33" t="s">
        <v>724</v>
      </c>
      <c r="F122" s="32" t="s">
        <v>1056</v>
      </c>
      <c r="G122" s="33" t="s">
        <v>735</v>
      </c>
      <c r="H122" s="33" t="s">
        <v>737</v>
      </c>
      <c r="I122" s="33">
        <v>1024</v>
      </c>
      <c r="J122" s="32"/>
      <c r="K122" s="33" t="s">
        <v>1057</v>
      </c>
      <c r="L122" s="33"/>
      <c r="M122" s="236" t="s">
        <v>732</v>
      </c>
    </row>
    <row r="123" spans="1:13" s="12" customFormat="1" ht="87" x14ac:dyDescent="0.35">
      <c r="A123" s="33" t="s">
        <v>1058</v>
      </c>
      <c r="B123" s="34" t="s">
        <v>1059</v>
      </c>
      <c r="C123" s="33"/>
      <c r="D123" s="33" t="s">
        <v>760</v>
      </c>
      <c r="E123" s="33" t="s">
        <v>771</v>
      </c>
      <c r="F123" s="32" t="s">
        <v>1060</v>
      </c>
      <c r="G123" s="32" t="s">
        <v>826</v>
      </c>
      <c r="H123" s="32" t="s">
        <v>737</v>
      </c>
      <c r="I123" s="33">
        <v>16.2</v>
      </c>
      <c r="J123" s="32" t="s">
        <v>1061</v>
      </c>
      <c r="K123" s="32"/>
      <c r="L123" s="502" t="s">
        <v>1929</v>
      </c>
      <c r="M123" s="236" t="s">
        <v>732</v>
      </c>
    </row>
    <row r="124" spans="1:13" s="12" customFormat="1" ht="87" x14ac:dyDescent="0.35">
      <c r="A124" s="33" t="s">
        <v>1062</v>
      </c>
      <c r="B124" s="34" t="s">
        <v>1063</v>
      </c>
      <c r="C124" s="33"/>
      <c r="D124" s="33" t="s">
        <v>760</v>
      </c>
      <c r="E124" s="33" t="s">
        <v>771</v>
      </c>
      <c r="F124" s="32" t="s">
        <v>1064</v>
      </c>
      <c r="G124" s="32" t="s">
        <v>826</v>
      </c>
      <c r="H124" s="32" t="s">
        <v>737</v>
      </c>
      <c r="I124" s="33">
        <v>16.2</v>
      </c>
      <c r="J124" s="32" t="s">
        <v>1061</v>
      </c>
      <c r="K124" s="32"/>
      <c r="L124" s="502" t="s">
        <v>1929</v>
      </c>
      <c r="M124" s="236" t="s">
        <v>732</v>
      </c>
    </row>
    <row r="125" spans="1:13" s="12" customFormat="1" ht="58" x14ac:dyDescent="0.35">
      <c r="A125" s="33" t="s">
        <v>1065</v>
      </c>
      <c r="B125" s="34" t="s">
        <v>1066</v>
      </c>
      <c r="C125" s="33"/>
      <c r="D125" s="33" t="s">
        <v>760</v>
      </c>
      <c r="E125" s="33" t="s">
        <v>771</v>
      </c>
      <c r="F125" s="32" t="s">
        <v>805</v>
      </c>
      <c r="G125" s="32" t="s">
        <v>745</v>
      </c>
      <c r="H125" s="32" t="s">
        <v>802</v>
      </c>
      <c r="I125" s="32">
        <v>10</v>
      </c>
      <c r="J125" s="32" t="s">
        <v>1061</v>
      </c>
      <c r="K125" s="32"/>
      <c r="L125" s="32"/>
      <c r="M125" s="236" t="s">
        <v>732</v>
      </c>
    </row>
    <row r="126" spans="1:13" ht="14.5" x14ac:dyDescent="0.35">
      <c r="A126" s="37" t="s">
        <v>1067</v>
      </c>
      <c r="B126" s="38" t="s">
        <v>1068</v>
      </c>
      <c r="C126" s="37"/>
      <c r="D126" s="37" t="s">
        <v>760</v>
      </c>
      <c r="E126" s="37" t="s">
        <v>724</v>
      </c>
      <c r="F126" s="18" t="s">
        <v>808</v>
      </c>
      <c r="G126" s="36" t="s">
        <v>745</v>
      </c>
      <c r="H126" s="36" t="s">
        <v>802</v>
      </c>
      <c r="I126" s="36">
        <v>10</v>
      </c>
      <c r="J126" s="18"/>
      <c r="K126" s="18"/>
      <c r="L126" s="36"/>
      <c r="M126" s="236" t="s">
        <v>732</v>
      </c>
    </row>
    <row r="127" spans="1:13" s="432" customFormat="1" ht="101.5" x14ac:dyDescent="0.35">
      <c r="A127" s="29" t="s">
        <v>1974</v>
      </c>
      <c r="B127" s="30"/>
      <c r="C127" s="29"/>
      <c r="D127" s="29" t="s">
        <v>1071</v>
      </c>
      <c r="E127" s="29" t="s">
        <v>724</v>
      </c>
      <c r="F127" s="28" t="s">
        <v>1072</v>
      </c>
      <c r="G127" s="28"/>
      <c r="H127" s="28"/>
      <c r="I127" s="28"/>
      <c r="J127" s="28"/>
      <c r="K127" s="28"/>
      <c r="L127" s="28" t="s">
        <v>1975</v>
      </c>
      <c r="M127" s="11" t="s">
        <v>726</v>
      </c>
    </row>
    <row r="128" spans="1:13" s="1" customFormat="1" ht="14.5" x14ac:dyDescent="0.35">
      <c r="A128" s="37" t="s">
        <v>935</v>
      </c>
      <c r="B128" s="38" t="s">
        <v>1074</v>
      </c>
      <c r="C128" s="37"/>
      <c r="D128" s="37" t="s">
        <v>723</v>
      </c>
      <c r="E128" s="37" t="s">
        <v>724</v>
      </c>
      <c r="F128" s="18" t="s">
        <v>1075</v>
      </c>
      <c r="G128" s="36" t="s">
        <v>735</v>
      </c>
      <c r="H128" s="36" t="s">
        <v>737</v>
      </c>
      <c r="I128" s="36">
        <v>4</v>
      </c>
      <c r="J128" s="18"/>
      <c r="K128" s="18"/>
      <c r="L128" s="36"/>
      <c r="M128" s="236" t="s">
        <v>732</v>
      </c>
    </row>
    <row r="129" spans="1:13" s="12" customFormat="1" ht="14.5" x14ac:dyDescent="0.35">
      <c r="A129" s="33" t="s">
        <v>1076</v>
      </c>
      <c r="B129" s="34" t="s">
        <v>1077</v>
      </c>
      <c r="C129" s="33"/>
      <c r="D129" s="33" t="s">
        <v>723</v>
      </c>
      <c r="E129" s="33" t="s">
        <v>724</v>
      </c>
      <c r="F129" s="32" t="s">
        <v>1014</v>
      </c>
      <c r="G129" s="32" t="s">
        <v>730</v>
      </c>
      <c r="H129" s="60" t="s">
        <v>1078</v>
      </c>
      <c r="I129" s="32">
        <v>5</v>
      </c>
      <c r="J129" s="32"/>
      <c r="K129" s="32"/>
      <c r="L129" s="32"/>
      <c r="M129" s="236" t="s">
        <v>732</v>
      </c>
    </row>
    <row r="130" spans="1:13" s="12" customFormat="1" ht="29" x14ac:dyDescent="0.35">
      <c r="A130" s="33" t="s">
        <v>1079</v>
      </c>
      <c r="B130" s="34" t="s">
        <v>1080</v>
      </c>
      <c r="C130" s="33"/>
      <c r="D130" s="33" t="s">
        <v>760</v>
      </c>
      <c r="E130" s="33" t="s">
        <v>771</v>
      </c>
      <c r="F130" s="32" t="s">
        <v>1081</v>
      </c>
      <c r="G130" s="32" t="s">
        <v>735</v>
      </c>
      <c r="H130" s="32" t="s">
        <v>737</v>
      </c>
      <c r="I130" s="32">
        <v>500</v>
      </c>
      <c r="J130" s="32" t="s">
        <v>1976</v>
      </c>
      <c r="K130" s="32"/>
      <c r="L130" s="32"/>
      <c r="M130" s="236" t="s">
        <v>732</v>
      </c>
    </row>
    <row r="131" spans="1:13" s="12" customFormat="1" ht="14.5" x14ac:dyDescent="0.35">
      <c r="A131" s="59" t="s">
        <v>938</v>
      </c>
      <c r="B131" s="34"/>
      <c r="C131" s="33" t="s">
        <v>8</v>
      </c>
      <c r="D131" s="33" t="s">
        <v>723</v>
      </c>
      <c r="E131" s="33" t="s">
        <v>724</v>
      </c>
      <c r="F131" s="32" t="s">
        <v>1083</v>
      </c>
      <c r="G131" s="33" t="s">
        <v>735</v>
      </c>
      <c r="H131" s="33" t="s">
        <v>737</v>
      </c>
      <c r="I131" s="33">
        <v>50</v>
      </c>
      <c r="J131" s="32"/>
      <c r="K131" s="33"/>
      <c r="L131" s="33"/>
      <c r="M131" s="236" t="s">
        <v>732</v>
      </c>
    </row>
    <row r="132" spans="1:13" s="12" customFormat="1" ht="87" x14ac:dyDescent="0.35">
      <c r="A132" s="690" t="s">
        <v>1084</v>
      </c>
      <c r="B132" s="691" t="s">
        <v>1085</v>
      </c>
      <c r="C132" s="690"/>
      <c r="D132" s="690" t="s">
        <v>723</v>
      </c>
      <c r="E132" s="690" t="s">
        <v>724</v>
      </c>
      <c r="F132" s="692" t="s">
        <v>1086</v>
      </c>
      <c r="G132" s="690" t="s">
        <v>735</v>
      </c>
      <c r="H132" s="702" t="s">
        <v>1087</v>
      </c>
      <c r="I132" s="690">
        <v>50</v>
      </c>
      <c r="J132" s="702" t="s">
        <v>1088</v>
      </c>
      <c r="K132" s="690" t="s">
        <v>1089</v>
      </c>
      <c r="L132" s="690"/>
      <c r="M132" s="236" t="s">
        <v>732</v>
      </c>
    </row>
    <row r="133" spans="1:13" s="12" customFormat="1" ht="87" x14ac:dyDescent="0.35">
      <c r="A133" s="33" t="s">
        <v>1090</v>
      </c>
      <c r="B133" s="34" t="s">
        <v>1091</v>
      </c>
      <c r="C133" s="33"/>
      <c r="D133" s="33" t="s">
        <v>723</v>
      </c>
      <c r="E133" s="33" t="s">
        <v>724</v>
      </c>
      <c r="F133" s="32" t="s">
        <v>1092</v>
      </c>
      <c r="G133" s="33" t="s">
        <v>826</v>
      </c>
      <c r="H133" s="33" t="s">
        <v>737</v>
      </c>
      <c r="I133" s="33">
        <v>16.2</v>
      </c>
      <c r="J133" s="32"/>
      <c r="K133" s="58"/>
      <c r="L133" s="502" t="s">
        <v>1929</v>
      </c>
      <c r="M133" s="236" t="s">
        <v>732</v>
      </c>
    </row>
    <row r="134" spans="1:13" s="12" customFormat="1" ht="87" x14ac:dyDescent="0.35">
      <c r="A134" s="33" t="s">
        <v>1093</v>
      </c>
      <c r="B134" s="34" t="s">
        <v>1094</v>
      </c>
      <c r="C134" s="33"/>
      <c r="D134" s="33" t="s">
        <v>723</v>
      </c>
      <c r="E134" s="33" t="s">
        <v>724</v>
      </c>
      <c r="F134" s="32" t="s">
        <v>1095</v>
      </c>
      <c r="G134" s="33" t="s">
        <v>826</v>
      </c>
      <c r="H134" s="33" t="s">
        <v>737</v>
      </c>
      <c r="I134" s="33">
        <v>16.2</v>
      </c>
      <c r="J134" s="32"/>
      <c r="K134" s="58"/>
      <c r="L134" s="502" t="s">
        <v>1929</v>
      </c>
      <c r="M134" s="236" t="s">
        <v>732</v>
      </c>
    </row>
    <row r="135" spans="1:13" s="12" customFormat="1" ht="29" x14ac:dyDescent="0.35">
      <c r="A135" s="33" t="s">
        <v>1096</v>
      </c>
      <c r="B135" s="34" t="s">
        <v>1097</v>
      </c>
      <c r="C135" s="33"/>
      <c r="D135" s="56" t="s">
        <v>760</v>
      </c>
      <c r="E135" s="56" t="s">
        <v>724</v>
      </c>
      <c r="F135" s="32" t="s">
        <v>1098</v>
      </c>
      <c r="G135" s="33"/>
      <c r="H135" s="55" t="s">
        <v>1099</v>
      </c>
      <c r="I135" s="33">
        <v>1</v>
      </c>
      <c r="J135" s="55"/>
      <c r="K135" s="55"/>
      <c r="L135" s="54"/>
      <c r="M135" s="236" t="s">
        <v>732</v>
      </c>
    </row>
    <row r="136" spans="1:13" s="12" customFormat="1" ht="43.5" x14ac:dyDescent="0.35">
      <c r="A136" s="690" t="s">
        <v>1100</v>
      </c>
      <c r="B136" s="691" t="s">
        <v>1101</v>
      </c>
      <c r="C136" s="690"/>
      <c r="D136" s="690" t="s">
        <v>723</v>
      </c>
      <c r="E136" s="690" t="s">
        <v>724</v>
      </c>
      <c r="F136" s="692" t="s">
        <v>1102</v>
      </c>
      <c r="G136" s="692" t="s">
        <v>745</v>
      </c>
      <c r="H136" s="692" t="s">
        <v>802</v>
      </c>
      <c r="I136" s="692">
        <v>10</v>
      </c>
      <c r="J136" s="702" t="s">
        <v>1977</v>
      </c>
      <c r="K136" s="692"/>
      <c r="L136" s="692"/>
      <c r="M136" s="236" t="s">
        <v>732</v>
      </c>
    </row>
    <row r="137" spans="1:13" s="12" customFormat="1" ht="43.5" x14ac:dyDescent="0.35">
      <c r="A137" s="690" t="s">
        <v>1104</v>
      </c>
      <c r="B137" s="691" t="s">
        <v>1105</v>
      </c>
      <c r="C137" s="690"/>
      <c r="D137" s="690" t="s">
        <v>723</v>
      </c>
      <c r="E137" s="690" t="s">
        <v>724</v>
      </c>
      <c r="F137" s="692" t="s">
        <v>1106</v>
      </c>
      <c r="G137" s="692" t="s">
        <v>745</v>
      </c>
      <c r="H137" s="692" t="s">
        <v>802</v>
      </c>
      <c r="I137" s="692">
        <v>10</v>
      </c>
      <c r="J137" s="702" t="s">
        <v>1978</v>
      </c>
      <c r="K137" s="692"/>
      <c r="L137" s="692"/>
      <c r="M137" s="236" t="s">
        <v>732</v>
      </c>
    </row>
    <row r="138" spans="1:13" s="12" customFormat="1" ht="14.5" x14ac:dyDescent="0.35">
      <c r="A138" s="33" t="s">
        <v>1108</v>
      </c>
      <c r="B138" s="34" t="s">
        <v>1109</v>
      </c>
      <c r="C138" s="33"/>
      <c r="D138" s="33" t="s">
        <v>760</v>
      </c>
      <c r="E138" s="33" t="s">
        <v>724</v>
      </c>
      <c r="F138" s="32" t="s">
        <v>1110</v>
      </c>
      <c r="G138" s="33" t="s">
        <v>735</v>
      </c>
      <c r="H138" s="33" t="s">
        <v>737</v>
      </c>
      <c r="I138" s="33">
        <v>20</v>
      </c>
      <c r="J138" s="32"/>
      <c r="K138" s="33"/>
      <c r="L138" s="33"/>
      <c r="M138" s="236" t="s">
        <v>732</v>
      </c>
    </row>
    <row r="139" spans="1:13" s="12" customFormat="1" ht="14.5" x14ac:dyDescent="0.35">
      <c r="A139" s="33" t="s">
        <v>1111</v>
      </c>
      <c r="B139" s="34" t="s">
        <v>1112</v>
      </c>
      <c r="C139" s="33"/>
      <c r="D139" s="33" t="s">
        <v>760</v>
      </c>
      <c r="E139" s="33" t="s">
        <v>724</v>
      </c>
      <c r="F139" s="32" t="s">
        <v>1113</v>
      </c>
      <c r="G139" s="33" t="s">
        <v>730</v>
      </c>
      <c r="H139" s="33" t="s">
        <v>737</v>
      </c>
      <c r="I139" s="33">
        <v>5</v>
      </c>
      <c r="J139" s="32"/>
      <c r="K139" s="33"/>
      <c r="L139" s="33"/>
      <c r="M139" s="236" t="s">
        <v>732</v>
      </c>
    </row>
    <row r="140" spans="1:13" s="12" customFormat="1" ht="43.5" x14ac:dyDescent="0.35">
      <c r="A140" s="33" t="s">
        <v>1114</v>
      </c>
      <c r="B140" s="34" t="s">
        <v>1115</v>
      </c>
      <c r="C140" s="33"/>
      <c r="D140" s="33" t="s">
        <v>760</v>
      </c>
      <c r="E140" s="33" t="s">
        <v>724</v>
      </c>
      <c r="F140" s="32" t="s">
        <v>1116</v>
      </c>
      <c r="G140" s="32" t="s">
        <v>730</v>
      </c>
      <c r="H140" s="32" t="s">
        <v>1117</v>
      </c>
      <c r="I140" s="32">
        <v>2</v>
      </c>
      <c r="J140" s="32"/>
      <c r="K140" s="32"/>
      <c r="L140" s="32"/>
      <c r="M140" s="236" t="s">
        <v>732</v>
      </c>
    </row>
    <row r="141" spans="1:13" s="12" customFormat="1" ht="28" x14ac:dyDescent="0.35">
      <c r="A141" s="56" t="s">
        <v>1118</v>
      </c>
      <c r="B141" s="57" t="s">
        <v>1119</v>
      </c>
      <c r="C141" s="56"/>
      <c r="D141" s="56" t="s">
        <v>760</v>
      </c>
      <c r="E141" s="56" t="s">
        <v>724</v>
      </c>
      <c r="F141" s="55" t="s">
        <v>1120</v>
      </c>
      <c r="G141" s="55" t="s">
        <v>730</v>
      </c>
      <c r="H141" s="55" t="s">
        <v>1099</v>
      </c>
      <c r="I141" s="55">
        <v>1</v>
      </c>
      <c r="J141" s="55"/>
      <c r="K141" s="55"/>
      <c r="L141" s="54"/>
      <c r="M141" s="236" t="s">
        <v>732</v>
      </c>
    </row>
    <row r="142" spans="1:13" s="12" customFormat="1" ht="116" x14ac:dyDescent="0.35">
      <c r="A142" s="52" t="s">
        <v>1121</v>
      </c>
      <c r="B142" s="53"/>
      <c r="C142" s="52"/>
      <c r="D142" s="52" t="s">
        <v>723</v>
      </c>
      <c r="E142" s="33" t="s">
        <v>724</v>
      </c>
      <c r="F142" s="52" t="s">
        <v>1122</v>
      </c>
      <c r="G142" s="52" t="s">
        <v>730</v>
      </c>
      <c r="H142" s="52" t="s">
        <v>1123</v>
      </c>
      <c r="I142" s="52">
        <v>2</v>
      </c>
      <c r="J142" s="46"/>
      <c r="K142" s="47" t="s">
        <v>1124</v>
      </c>
      <c r="L142" s="32"/>
      <c r="M142" s="236" t="s">
        <v>732</v>
      </c>
    </row>
    <row r="143" spans="1:13" s="12" customFormat="1" ht="29" x14ac:dyDescent="0.35">
      <c r="A143" s="33" t="s">
        <v>1125</v>
      </c>
      <c r="B143" s="34"/>
      <c r="C143" s="33"/>
      <c r="D143" s="33" t="s">
        <v>760</v>
      </c>
      <c r="E143" s="56" t="s">
        <v>724</v>
      </c>
      <c r="F143" s="32" t="s">
        <v>1126</v>
      </c>
      <c r="G143" s="32" t="s">
        <v>730</v>
      </c>
      <c r="H143" s="32" t="s">
        <v>1127</v>
      </c>
      <c r="I143" s="32">
        <v>2</v>
      </c>
      <c r="J143" s="32"/>
      <c r="K143" s="32"/>
      <c r="L143" s="32"/>
      <c r="M143" s="236" t="s">
        <v>732</v>
      </c>
    </row>
    <row r="144" spans="1:13" s="12" customFormat="1" ht="72.5" x14ac:dyDescent="0.35">
      <c r="A144" s="33" t="s">
        <v>1128</v>
      </c>
      <c r="B144" s="34"/>
      <c r="C144" s="33"/>
      <c r="D144" s="33" t="s">
        <v>723</v>
      </c>
      <c r="E144" s="56" t="s">
        <v>724</v>
      </c>
      <c r="F144" s="32" t="s">
        <v>1129</v>
      </c>
      <c r="G144" s="32" t="s">
        <v>730</v>
      </c>
      <c r="H144" s="32" t="s">
        <v>1130</v>
      </c>
      <c r="I144" s="32">
        <v>2</v>
      </c>
      <c r="J144" s="32"/>
      <c r="K144" s="32"/>
      <c r="L144" s="32"/>
      <c r="M144" s="236" t="s">
        <v>732</v>
      </c>
    </row>
    <row r="145" spans="1:13" s="12" customFormat="1" ht="14.5" x14ac:dyDescent="0.35">
      <c r="A145" s="33" t="s">
        <v>1131</v>
      </c>
      <c r="B145" s="34"/>
      <c r="C145" s="33"/>
      <c r="D145" s="33" t="s">
        <v>760</v>
      </c>
      <c r="E145" s="56" t="s">
        <v>724</v>
      </c>
      <c r="F145" s="32" t="s">
        <v>1132</v>
      </c>
      <c r="G145" s="32" t="s">
        <v>730</v>
      </c>
      <c r="H145" s="32"/>
      <c r="I145" s="33">
        <v>5</v>
      </c>
      <c r="J145" s="32"/>
      <c r="K145" s="32"/>
      <c r="L145" s="32"/>
      <c r="M145" s="236" t="s">
        <v>732</v>
      </c>
    </row>
    <row r="146" spans="1:13" s="12" customFormat="1" ht="43.5" x14ac:dyDescent="0.35">
      <c r="A146" s="33" t="s">
        <v>1133</v>
      </c>
      <c r="B146" s="34"/>
      <c r="C146" s="33"/>
      <c r="D146" s="33" t="s">
        <v>760</v>
      </c>
      <c r="E146" s="56" t="s">
        <v>724</v>
      </c>
      <c r="F146" s="32" t="s">
        <v>1134</v>
      </c>
      <c r="G146" s="32" t="s">
        <v>730</v>
      </c>
      <c r="H146" s="32" t="s">
        <v>1117</v>
      </c>
      <c r="I146" s="32">
        <v>2</v>
      </c>
      <c r="J146" s="32"/>
      <c r="K146" s="32"/>
      <c r="L146" s="32"/>
      <c r="M146" s="236" t="s">
        <v>732</v>
      </c>
    </row>
    <row r="147" spans="1:13" s="12" customFormat="1" ht="29" x14ac:dyDescent="0.35">
      <c r="A147" s="33" t="s">
        <v>1135</v>
      </c>
      <c r="B147" s="34"/>
      <c r="C147" s="33"/>
      <c r="D147" s="33" t="s">
        <v>760</v>
      </c>
      <c r="E147" s="56" t="s">
        <v>724</v>
      </c>
      <c r="F147" s="32" t="s">
        <v>1136</v>
      </c>
      <c r="G147" s="32" t="s">
        <v>730</v>
      </c>
      <c r="H147" s="32" t="s">
        <v>1137</v>
      </c>
      <c r="I147" s="32">
        <v>1</v>
      </c>
      <c r="J147" s="32"/>
      <c r="K147" s="32"/>
      <c r="L147" s="32"/>
      <c r="M147" s="236" t="s">
        <v>732</v>
      </c>
    </row>
    <row r="148" spans="1:13" s="12" customFormat="1" ht="14.5" x14ac:dyDescent="0.35">
      <c r="A148" s="33" t="s">
        <v>1138</v>
      </c>
      <c r="B148" s="34"/>
      <c r="C148" s="33"/>
      <c r="D148" s="33" t="s">
        <v>760</v>
      </c>
      <c r="E148" s="56" t="s">
        <v>724</v>
      </c>
      <c r="F148" s="32" t="s">
        <v>1139</v>
      </c>
      <c r="G148" s="32" t="s">
        <v>745</v>
      </c>
      <c r="H148" s="32" t="s">
        <v>802</v>
      </c>
      <c r="I148" s="32">
        <v>10</v>
      </c>
      <c r="J148" s="32"/>
      <c r="K148" s="32"/>
      <c r="L148" s="32"/>
      <c r="M148" s="236" t="s">
        <v>732</v>
      </c>
    </row>
    <row r="149" spans="1:13" s="12" customFormat="1" ht="14.5" x14ac:dyDescent="0.35">
      <c r="A149" s="33" t="s">
        <v>1140</v>
      </c>
      <c r="B149" s="34"/>
      <c r="C149" s="33"/>
      <c r="D149" s="33" t="s">
        <v>760</v>
      </c>
      <c r="E149" s="56" t="s">
        <v>724</v>
      </c>
      <c r="F149" s="32" t="s">
        <v>1141</v>
      </c>
      <c r="G149" s="32" t="s">
        <v>745</v>
      </c>
      <c r="H149" s="32" t="s">
        <v>802</v>
      </c>
      <c r="I149" s="32">
        <v>10</v>
      </c>
      <c r="J149" s="50"/>
      <c r="K149" s="32"/>
      <c r="L149" s="32"/>
      <c r="M149" s="236" t="s">
        <v>732</v>
      </c>
    </row>
    <row r="150" spans="1:13" s="12" customFormat="1" ht="29" x14ac:dyDescent="0.35">
      <c r="A150" s="690" t="s">
        <v>1142</v>
      </c>
      <c r="B150" s="691" t="s">
        <v>1143</v>
      </c>
      <c r="C150" s="690"/>
      <c r="D150" s="690" t="s">
        <v>760</v>
      </c>
      <c r="E150" s="690" t="s">
        <v>771</v>
      </c>
      <c r="F150" s="692" t="s">
        <v>1144</v>
      </c>
      <c r="G150" s="692" t="s">
        <v>745</v>
      </c>
      <c r="H150" s="692" t="s">
        <v>802</v>
      </c>
      <c r="I150" s="707">
        <v>10</v>
      </c>
      <c r="J150" s="703" t="s">
        <v>1145</v>
      </c>
      <c r="K150" s="702"/>
      <c r="L150" s="711"/>
      <c r="M150" s="236" t="s">
        <v>732</v>
      </c>
    </row>
    <row r="151" spans="1:13" s="12" customFormat="1" ht="29" x14ac:dyDescent="0.35">
      <c r="A151" s="712" t="s">
        <v>1146</v>
      </c>
      <c r="B151" s="713" t="s">
        <v>1147</v>
      </c>
      <c r="C151" s="712"/>
      <c r="D151" s="712" t="s">
        <v>760</v>
      </c>
      <c r="E151" s="690" t="s">
        <v>771</v>
      </c>
      <c r="F151" s="714" t="s">
        <v>1148</v>
      </c>
      <c r="G151" s="714" t="s">
        <v>745</v>
      </c>
      <c r="H151" s="714" t="s">
        <v>802</v>
      </c>
      <c r="I151" s="715">
        <v>10</v>
      </c>
      <c r="J151" s="703" t="s">
        <v>1149</v>
      </c>
      <c r="K151" s="702"/>
      <c r="L151" s="716"/>
      <c r="M151" s="236" t="s">
        <v>732</v>
      </c>
    </row>
    <row r="152" spans="1:13" s="567" customFormat="1" ht="148.5" customHeight="1" x14ac:dyDescent="0.35">
      <c r="A152" s="307" t="s">
        <v>1979</v>
      </c>
      <c r="B152" s="307" t="s">
        <v>1151</v>
      </c>
      <c r="C152" s="307"/>
      <c r="D152" s="307" t="s">
        <v>723</v>
      </c>
      <c r="E152" s="307" t="s">
        <v>724</v>
      </c>
      <c r="F152" s="307" t="s">
        <v>1152</v>
      </c>
      <c r="G152" s="307" t="s">
        <v>730</v>
      </c>
      <c r="H152" s="307" t="s">
        <v>1980</v>
      </c>
      <c r="I152" s="307">
        <v>2</v>
      </c>
      <c r="J152" s="307"/>
      <c r="K152" s="307"/>
      <c r="L152" s="307"/>
      <c r="M152" s="236" t="s">
        <v>732</v>
      </c>
    </row>
    <row r="153" spans="1:13" s="505" customFormat="1" ht="29" x14ac:dyDescent="0.35">
      <c r="A153" s="566" t="s">
        <v>1154</v>
      </c>
      <c r="B153" s="566"/>
      <c r="C153" s="566"/>
      <c r="D153" s="566" t="s">
        <v>760</v>
      </c>
      <c r="E153" s="566" t="s">
        <v>771</v>
      </c>
      <c r="F153" s="566" t="s">
        <v>1155</v>
      </c>
      <c r="G153" s="566" t="s">
        <v>735</v>
      </c>
      <c r="H153" s="566"/>
      <c r="I153" s="566">
        <v>500</v>
      </c>
      <c r="J153" s="566" t="s">
        <v>1156</v>
      </c>
      <c r="K153" s="566"/>
      <c r="L153" s="566"/>
      <c r="M153" s="236" t="s">
        <v>732</v>
      </c>
    </row>
    <row r="154" spans="1:13" s="12" customFormat="1" ht="43.5" x14ac:dyDescent="0.35">
      <c r="A154" s="33" t="s">
        <v>1157</v>
      </c>
      <c r="B154" s="34" t="s">
        <v>1158</v>
      </c>
      <c r="C154" s="33"/>
      <c r="D154" s="33" t="s">
        <v>723</v>
      </c>
      <c r="E154" s="33" t="s">
        <v>771</v>
      </c>
      <c r="F154" s="32" t="s">
        <v>1159</v>
      </c>
      <c r="G154" s="32" t="s">
        <v>826</v>
      </c>
      <c r="H154" s="32" t="s">
        <v>737</v>
      </c>
      <c r="I154" s="45">
        <v>16.2</v>
      </c>
      <c r="J154" s="307" t="s">
        <v>1160</v>
      </c>
      <c r="K154" s="46"/>
      <c r="L154" s="503" t="s">
        <v>1963</v>
      </c>
      <c r="M154" s="236" t="s">
        <v>732</v>
      </c>
    </row>
    <row r="155" spans="1:13" s="12" customFormat="1" ht="43.5" x14ac:dyDescent="0.35">
      <c r="A155" s="33" t="s">
        <v>1161</v>
      </c>
      <c r="B155" s="34" t="s">
        <v>1162</v>
      </c>
      <c r="C155" s="33"/>
      <c r="D155" s="33" t="s">
        <v>723</v>
      </c>
      <c r="E155" s="33" t="s">
        <v>771</v>
      </c>
      <c r="F155" s="32" t="s">
        <v>1163</v>
      </c>
      <c r="G155" s="32" t="s">
        <v>826</v>
      </c>
      <c r="H155" s="32" t="s">
        <v>737</v>
      </c>
      <c r="I155" s="45">
        <v>16.2</v>
      </c>
      <c r="J155" s="307" t="s">
        <v>1160</v>
      </c>
      <c r="K155" s="46"/>
      <c r="L155" s="503" t="s">
        <v>1963</v>
      </c>
      <c r="M155" s="236" t="s">
        <v>732</v>
      </c>
    </row>
    <row r="156" spans="1:13" s="12" customFormat="1" ht="29" x14ac:dyDescent="0.35">
      <c r="A156" s="46" t="s">
        <v>1164</v>
      </c>
      <c r="B156" s="47" t="s">
        <v>1165</v>
      </c>
      <c r="C156" s="46"/>
      <c r="D156" s="46" t="s">
        <v>760</v>
      </c>
      <c r="E156" s="56" t="s">
        <v>724</v>
      </c>
      <c r="F156" s="32" t="s">
        <v>1166</v>
      </c>
      <c r="G156" s="32" t="s">
        <v>826</v>
      </c>
      <c r="H156" s="32" t="s">
        <v>737</v>
      </c>
      <c r="I156" s="45">
        <v>16.2</v>
      </c>
      <c r="J156" s="44"/>
      <c r="K156" s="44"/>
      <c r="L156" s="503" t="s">
        <v>1963</v>
      </c>
      <c r="M156" s="236" t="s">
        <v>732</v>
      </c>
    </row>
    <row r="157" spans="1:13" s="12" customFormat="1" ht="31.5" customHeight="1" x14ac:dyDescent="0.35">
      <c r="A157" s="46" t="s">
        <v>1167</v>
      </c>
      <c r="B157" s="47" t="s">
        <v>1168</v>
      </c>
      <c r="C157" s="46"/>
      <c r="D157" s="46" t="s">
        <v>760</v>
      </c>
      <c r="E157" s="56" t="s">
        <v>724</v>
      </c>
      <c r="F157" s="32" t="s">
        <v>1169</v>
      </c>
      <c r="G157" s="32" t="s">
        <v>826</v>
      </c>
      <c r="H157" s="32" t="s">
        <v>737</v>
      </c>
      <c r="I157" s="45">
        <v>16.2</v>
      </c>
      <c r="J157" s="44"/>
      <c r="K157" s="44"/>
      <c r="L157" s="503" t="s">
        <v>1963</v>
      </c>
      <c r="M157" s="236" t="s">
        <v>732</v>
      </c>
    </row>
    <row r="158" spans="1:13" s="12" customFormat="1" ht="29" x14ac:dyDescent="0.35">
      <c r="A158" s="46" t="s">
        <v>1170</v>
      </c>
      <c r="B158" s="47" t="s">
        <v>1171</v>
      </c>
      <c r="C158" s="46"/>
      <c r="D158" s="46" t="s">
        <v>760</v>
      </c>
      <c r="E158" s="56" t="s">
        <v>724</v>
      </c>
      <c r="F158" s="32" t="s">
        <v>1172</v>
      </c>
      <c r="G158" s="32" t="s">
        <v>826</v>
      </c>
      <c r="H158" s="32" t="s">
        <v>737</v>
      </c>
      <c r="I158" s="45">
        <v>16.2</v>
      </c>
      <c r="J158" s="44"/>
      <c r="K158" s="44"/>
      <c r="L158" s="503" t="s">
        <v>1963</v>
      </c>
      <c r="M158" s="236" t="s">
        <v>732</v>
      </c>
    </row>
    <row r="159" spans="1:13" s="432" customFormat="1" ht="29" x14ac:dyDescent="0.35">
      <c r="A159" s="29" t="s">
        <v>1173</v>
      </c>
      <c r="B159" s="30"/>
      <c r="C159" s="29"/>
      <c r="D159" s="29" t="s">
        <v>839</v>
      </c>
      <c r="E159" s="29" t="s">
        <v>724</v>
      </c>
      <c r="F159" s="28" t="s">
        <v>1174</v>
      </c>
      <c r="G159" s="28"/>
      <c r="H159" s="28"/>
      <c r="I159" s="28"/>
      <c r="J159" s="568"/>
      <c r="K159" s="568" t="s">
        <v>1175</v>
      </c>
      <c r="L159" s="28" t="s">
        <v>1981</v>
      </c>
      <c r="M159" s="11" t="s">
        <v>726</v>
      </c>
    </row>
    <row r="160" spans="1:13" ht="72.5" x14ac:dyDescent="0.35">
      <c r="A160" s="37" t="s">
        <v>1177</v>
      </c>
      <c r="B160" s="27"/>
      <c r="C160" s="26"/>
      <c r="D160" s="26" t="s">
        <v>723</v>
      </c>
      <c r="E160" s="26" t="s">
        <v>724</v>
      </c>
      <c r="F160" s="25" t="s">
        <v>1178</v>
      </c>
      <c r="G160" s="25" t="s">
        <v>730</v>
      </c>
      <c r="H160" s="18" t="s">
        <v>1179</v>
      </c>
      <c r="I160" s="31">
        <v>2</v>
      </c>
      <c r="J160" s="25"/>
      <c r="K160" s="25"/>
      <c r="L160" s="36"/>
      <c r="M160" s="236" t="s">
        <v>732</v>
      </c>
    </row>
    <row r="161" spans="1:13" ht="14.5" x14ac:dyDescent="0.35">
      <c r="A161" s="33" t="s">
        <v>1180</v>
      </c>
      <c r="B161" s="34"/>
      <c r="C161" s="33"/>
      <c r="D161" s="33" t="s">
        <v>760</v>
      </c>
      <c r="E161" s="33" t="s">
        <v>771</v>
      </c>
      <c r="F161" s="32" t="s">
        <v>1181</v>
      </c>
      <c r="G161" s="32" t="s">
        <v>735</v>
      </c>
      <c r="H161" s="32" t="s">
        <v>737</v>
      </c>
      <c r="I161" s="32">
        <v>1000</v>
      </c>
      <c r="J161" s="32" t="s">
        <v>1182</v>
      </c>
      <c r="K161" s="42"/>
      <c r="L161" s="32"/>
      <c r="M161" s="236" t="s">
        <v>732</v>
      </c>
    </row>
    <row r="162" spans="1:13" s="12" customFormat="1" ht="87" x14ac:dyDescent="0.35">
      <c r="A162" s="33" t="s">
        <v>1183</v>
      </c>
      <c r="B162" s="34"/>
      <c r="C162" s="33"/>
      <c r="D162" s="33" t="s">
        <v>760</v>
      </c>
      <c r="E162" s="33" t="s">
        <v>724</v>
      </c>
      <c r="F162" s="32" t="s">
        <v>1184</v>
      </c>
      <c r="G162" s="32" t="s">
        <v>826</v>
      </c>
      <c r="H162" s="32" t="s">
        <v>737</v>
      </c>
      <c r="I162" s="32">
        <v>16.2</v>
      </c>
      <c r="J162" s="32"/>
      <c r="K162" s="32"/>
      <c r="L162" s="502" t="s">
        <v>1929</v>
      </c>
      <c r="M162" s="236" t="s">
        <v>732</v>
      </c>
    </row>
    <row r="163" spans="1:13" s="12" customFormat="1" ht="14.5" x14ac:dyDescent="0.35">
      <c r="A163" s="33" t="s">
        <v>1185</v>
      </c>
      <c r="B163" s="34"/>
      <c r="C163" s="33"/>
      <c r="D163" s="33" t="s">
        <v>760</v>
      </c>
      <c r="E163" s="33" t="s">
        <v>724</v>
      </c>
      <c r="F163" s="32" t="s">
        <v>1186</v>
      </c>
      <c r="G163" s="32" t="s">
        <v>730</v>
      </c>
      <c r="H163" s="32" t="s">
        <v>737</v>
      </c>
      <c r="I163" s="32">
        <v>5</v>
      </c>
      <c r="J163" s="32"/>
      <c r="K163" s="32"/>
      <c r="L163" s="32"/>
      <c r="M163" s="236" t="s">
        <v>732</v>
      </c>
    </row>
    <row r="164" spans="1:13" s="12" customFormat="1" ht="43.5" x14ac:dyDescent="0.35">
      <c r="A164" s="33" t="s">
        <v>1187</v>
      </c>
      <c r="B164" s="34"/>
      <c r="C164" s="33"/>
      <c r="D164" s="33" t="s">
        <v>760</v>
      </c>
      <c r="E164" s="33" t="s">
        <v>724</v>
      </c>
      <c r="F164" s="32" t="s">
        <v>1188</v>
      </c>
      <c r="G164" s="32" t="s">
        <v>730</v>
      </c>
      <c r="H164" s="32" t="s">
        <v>1117</v>
      </c>
      <c r="I164" s="32">
        <v>2</v>
      </c>
      <c r="J164" s="32"/>
      <c r="K164" s="32"/>
      <c r="L164" s="32"/>
      <c r="M164" s="236" t="s">
        <v>732</v>
      </c>
    </row>
    <row r="165" spans="1:13" s="12" customFormat="1" ht="29" x14ac:dyDescent="0.35">
      <c r="A165" s="46" t="s">
        <v>1135</v>
      </c>
      <c r="B165" s="47"/>
      <c r="C165" s="46"/>
      <c r="D165" s="46" t="s">
        <v>760</v>
      </c>
      <c r="E165" s="33" t="s">
        <v>724</v>
      </c>
      <c r="F165" s="32" t="s">
        <v>1189</v>
      </c>
      <c r="G165" s="32" t="s">
        <v>730</v>
      </c>
      <c r="H165" s="32" t="s">
        <v>1137</v>
      </c>
      <c r="I165" s="32">
        <v>1</v>
      </c>
      <c r="J165" s="32"/>
      <c r="K165" s="32"/>
      <c r="L165" s="32"/>
      <c r="M165" s="236" t="s">
        <v>732</v>
      </c>
    </row>
    <row r="166" spans="1:13" s="12" customFormat="1" ht="14.5" x14ac:dyDescent="0.35">
      <c r="A166" s="46" t="s">
        <v>1190</v>
      </c>
      <c r="B166" s="47"/>
      <c r="C166" s="46"/>
      <c r="D166" s="46" t="s">
        <v>887</v>
      </c>
      <c r="E166" s="33" t="s">
        <v>724</v>
      </c>
      <c r="F166" s="32" t="s">
        <v>1191</v>
      </c>
      <c r="G166" s="32" t="s">
        <v>745</v>
      </c>
      <c r="H166" s="32" t="s">
        <v>802</v>
      </c>
      <c r="I166" s="32">
        <v>10</v>
      </c>
      <c r="J166" s="32"/>
      <c r="K166" s="32"/>
      <c r="L166" s="32"/>
      <c r="M166" s="236" t="s">
        <v>732</v>
      </c>
    </row>
    <row r="167" spans="1:13" s="12" customFormat="1" ht="14.5" x14ac:dyDescent="0.35">
      <c r="A167" s="46" t="s">
        <v>1192</v>
      </c>
      <c r="B167" s="47"/>
      <c r="C167" s="46"/>
      <c r="D167" s="46" t="s">
        <v>887</v>
      </c>
      <c r="E167" s="33" t="s">
        <v>724</v>
      </c>
      <c r="F167" s="32" t="s">
        <v>1193</v>
      </c>
      <c r="G167" s="32" t="s">
        <v>745</v>
      </c>
      <c r="H167" s="32" t="s">
        <v>802</v>
      </c>
      <c r="I167" s="32">
        <v>10</v>
      </c>
      <c r="J167" s="32"/>
      <c r="K167" s="32"/>
      <c r="L167" s="32"/>
      <c r="M167" s="236" t="s">
        <v>732</v>
      </c>
    </row>
    <row r="168" spans="1:13" ht="14.5" x14ac:dyDescent="0.35">
      <c r="A168" s="33" t="s">
        <v>1194</v>
      </c>
      <c r="B168" s="34"/>
      <c r="C168" s="33"/>
      <c r="D168" s="33" t="s">
        <v>760</v>
      </c>
      <c r="E168" s="26" t="s">
        <v>724</v>
      </c>
      <c r="F168" s="32" t="s">
        <v>1195</v>
      </c>
      <c r="G168" s="32" t="s">
        <v>735</v>
      </c>
      <c r="H168" s="32" t="s">
        <v>737</v>
      </c>
      <c r="I168" s="32">
        <v>500</v>
      </c>
      <c r="J168" s="32"/>
      <c r="K168" s="32"/>
      <c r="L168" s="32"/>
      <c r="M168" s="236" t="s">
        <v>732</v>
      </c>
    </row>
    <row r="169" spans="1:13" s="432" customFormat="1" ht="29" x14ac:dyDescent="0.35">
      <c r="A169" s="29" t="s">
        <v>1196</v>
      </c>
      <c r="B169" s="30"/>
      <c r="C169" s="29"/>
      <c r="D169" s="29" t="s">
        <v>839</v>
      </c>
      <c r="E169" s="29" t="s">
        <v>724</v>
      </c>
      <c r="F169" s="28" t="s">
        <v>1197</v>
      </c>
      <c r="G169" s="28"/>
      <c r="H169" s="28"/>
      <c r="I169" s="28"/>
      <c r="J169" s="28"/>
      <c r="K169" s="28"/>
      <c r="L169" s="568" t="s">
        <v>1982</v>
      </c>
      <c r="M169" s="11" t="s">
        <v>726</v>
      </c>
    </row>
    <row r="170" spans="1:13" ht="43.5" x14ac:dyDescent="0.35">
      <c r="A170" s="37" t="s">
        <v>1200</v>
      </c>
      <c r="B170" s="27"/>
      <c r="C170" s="26"/>
      <c r="D170" s="26" t="s">
        <v>723</v>
      </c>
      <c r="E170" s="26" t="s">
        <v>724</v>
      </c>
      <c r="F170" s="25" t="s">
        <v>1201</v>
      </c>
      <c r="G170" s="25" t="s">
        <v>730</v>
      </c>
      <c r="H170" s="25" t="s">
        <v>1202</v>
      </c>
      <c r="I170" s="36">
        <v>2</v>
      </c>
      <c r="J170" s="18"/>
      <c r="K170" s="18"/>
      <c r="L170" s="36"/>
      <c r="M170" s="236" t="s">
        <v>732</v>
      </c>
    </row>
    <row r="171" spans="1:13" ht="14.5" x14ac:dyDescent="0.35">
      <c r="A171" s="37" t="s">
        <v>1203</v>
      </c>
      <c r="B171" s="20"/>
      <c r="C171" s="19"/>
      <c r="D171" s="33" t="s">
        <v>760</v>
      </c>
      <c r="E171" s="33" t="s">
        <v>771</v>
      </c>
      <c r="F171" s="18" t="s">
        <v>1204</v>
      </c>
      <c r="G171" s="18" t="s">
        <v>735</v>
      </c>
      <c r="H171" s="18" t="s">
        <v>737</v>
      </c>
      <c r="I171" s="32">
        <v>1000</v>
      </c>
      <c r="J171" s="32" t="s">
        <v>1182</v>
      </c>
      <c r="K171" s="42"/>
      <c r="L171" s="36"/>
      <c r="M171" s="236" t="s">
        <v>732</v>
      </c>
    </row>
    <row r="172" spans="1:13" ht="87" x14ac:dyDescent="0.35">
      <c r="A172" s="37" t="s">
        <v>1205</v>
      </c>
      <c r="B172" s="27"/>
      <c r="C172" s="26"/>
      <c r="D172" s="26" t="s">
        <v>760</v>
      </c>
      <c r="E172" s="26" t="s">
        <v>724</v>
      </c>
      <c r="F172" s="25" t="s">
        <v>1206</v>
      </c>
      <c r="G172" s="25" t="s">
        <v>826</v>
      </c>
      <c r="H172" s="25" t="s">
        <v>737</v>
      </c>
      <c r="I172" s="36">
        <v>16.2</v>
      </c>
      <c r="J172" s="18"/>
      <c r="K172" s="18"/>
      <c r="L172" s="502" t="s">
        <v>1929</v>
      </c>
      <c r="M172" s="236" t="s">
        <v>732</v>
      </c>
    </row>
    <row r="173" spans="1:13" ht="87" x14ac:dyDescent="0.35">
      <c r="A173" s="37" t="s">
        <v>1207</v>
      </c>
      <c r="B173" s="27"/>
      <c r="C173" s="26"/>
      <c r="D173" s="26" t="s">
        <v>760</v>
      </c>
      <c r="E173" s="26" t="s">
        <v>724</v>
      </c>
      <c r="F173" s="25" t="s">
        <v>1208</v>
      </c>
      <c r="G173" s="25" t="s">
        <v>826</v>
      </c>
      <c r="H173" s="25" t="s">
        <v>737</v>
      </c>
      <c r="I173" s="36">
        <v>16.2</v>
      </c>
      <c r="J173" s="18"/>
      <c r="K173" s="18"/>
      <c r="L173" s="502" t="s">
        <v>1929</v>
      </c>
      <c r="M173" s="236" t="s">
        <v>732</v>
      </c>
    </row>
    <row r="174" spans="1:13" ht="14.5" x14ac:dyDescent="0.35">
      <c r="A174" s="37" t="s">
        <v>1209</v>
      </c>
      <c r="B174" s="27"/>
      <c r="C174" s="26"/>
      <c r="D174" s="26" t="s">
        <v>760</v>
      </c>
      <c r="E174" s="26" t="s">
        <v>724</v>
      </c>
      <c r="F174" s="25" t="s">
        <v>1210</v>
      </c>
      <c r="G174" s="25" t="s">
        <v>945</v>
      </c>
      <c r="H174" s="25" t="s">
        <v>737</v>
      </c>
      <c r="I174" s="36">
        <v>3.9</v>
      </c>
      <c r="J174" s="18"/>
      <c r="K174" s="18"/>
      <c r="L174" s="36"/>
      <c r="M174" s="236" t="s">
        <v>732</v>
      </c>
    </row>
    <row r="175" spans="1:13" s="432" customFormat="1" ht="43.5" x14ac:dyDescent="0.35">
      <c r="A175" s="29" t="s">
        <v>1211</v>
      </c>
      <c r="B175" s="30"/>
      <c r="C175" s="29"/>
      <c r="D175" s="29" t="s">
        <v>760</v>
      </c>
      <c r="E175" s="29" t="s">
        <v>724</v>
      </c>
      <c r="F175" s="28" t="s">
        <v>1212</v>
      </c>
      <c r="G175" s="28"/>
      <c r="H175" s="28"/>
      <c r="I175" s="28"/>
      <c r="J175" s="28" t="s">
        <v>1983</v>
      </c>
      <c r="K175" s="569"/>
      <c r="L175" s="569" t="s">
        <v>1984</v>
      </c>
      <c r="M175" s="11" t="s">
        <v>726</v>
      </c>
    </row>
    <row r="176" spans="1:13" ht="43.5" x14ac:dyDescent="0.35">
      <c r="A176" s="37" t="s">
        <v>1215</v>
      </c>
      <c r="B176" s="38" t="s">
        <v>1216</v>
      </c>
      <c r="C176" s="37"/>
      <c r="D176" s="37" t="s">
        <v>723</v>
      </c>
      <c r="E176" s="37" t="s">
        <v>724</v>
      </c>
      <c r="F176" s="18" t="s">
        <v>1217</v>
      </c>
      <c r="G176" s="36" t="s">
        <v>826</v>
      </c>
      <c r="H176" s="36" t="s">
        <v>737</v>
      </c>
      <c r="I176" s="36">
        <v>16.2</v>
      </c>
      <c r="J176" s="103"/>
      <c r="K176" s="767" t="s">
        <v>1985</v>
      </c>
      <c r="L176" s="503" t="s">
        <v>1963</v>
      </c>
      <c r="M176" s="236" t="s">
        <v>732</v>
      </c>
    </row>
    <row r="177" spans="1:13" ht="27" customHeight="1" x14ac:dyDescent="0.35">
      <c r="A177" s="37" t="s">
        <v>1219</v>
      </c>
      <c r="B177" s="38" t="s">
        <v>1220</v>
      </c>
      <c r="C177" s="37"/>
      <c r="D177" s="37" t="s">
        <v>723</v>
      </c>
      <c r="E177" s="37" t="s">
        <v>724</v>
      </c>
      <c r="F177" s="18" t="s">
        <v>1221</v>
      </c>
      <c r="G177" s="36" t="s">
        <v>826</v>
      </c>
      <c r="H177" s="36" t="s">
        <v>737</v>
      </c>
      <c r="I177" s="36">
        <v>16.2</v>
      </c>
      <c r="J177" s="103"/>
      <c r="K177" s="767" t="s">
        <v>1985</v>
      </c>
      <c r="L177" s="503" t="s">
        <v>1963</v>
      </c>
      <c r="M177" s="236" t="s">
        <v>732</v>
      </c>
    </row>
    <row r="178" spans="1:13" ht="43.5" x14ac:dyDescent="0.35">
      <c r="A178" s="37" t="s">
        <v>1222</v>
      </c>
      <c r="B178" s="38" t="s">
        <v>1223</v>
      </c>
      <c r="C178" s="37"/>
      <c r="D178" s="37" t="s">
        <v>760</v>
      </c>
      <c r="E178" s="37" t="s">
        <v>724</v>
      </c>
      <c r="F178" s="18" t="s">
        <v>1224</v>
      </c>
      <c r="G178" s="36" t="s">
        <v>826</v>
      </c>
      <c r="H178" s="36" t="s">
        <v>737</v>
      </c>
      <c r="I178" s="36">
        <v>16.2</v>
      </c>
      <c r="J178" s="103"/>
      <c r="K178" s="767" t="s">
        <v>1985</v>
      </c>
      <c r="L178" s="503" t="s">
        <v>1963</v>
      </c>
      <c r="M178" s="236" t="s">
        <v>732</v>
      </c>
    </row>
    <row r="179" spans="1:13" ht="43.5" x14ac:dyDescent="0.35">
      <c r="A179" s="37" t="s">
        <v>1225</v>
      </c>
      <c r="B179" s="38" t="s">
        <v>1226</v>
      </c>
      <c r="C179" s="37"/>
      <c r="D179" s="37" t="s">
        <v>760</v>
      </c>
      <c r="E179" s="37" t="s">
        <v>724</v>
      </c>
      <c r="F179" s="18" t="s">
        <v>1166</v>
      </c>
      <c r="G179" s="36" t="s">
        <v>826</v>
      </c>
      <c r="H179" s="36" t="s">
        <v>737</v>
      </c>
      <c r="I179" s="36">
        <v>16.2</v>
      </c>
      <c r="J179" s="103"/>
      <c r="K179" s="767" t="s">
        <v>1985</v>
      </c>
      <c r="L179" s="503" t="s">
        <v>1963</v>
      </c>
      <c r="M179" s="236" t="s">
        <v>732</v>
      </c>
    </row>
    <row r="180" spans="1:13" ht="41.25" customHeight="1" x14ac:dyDescent="0.35">
      <c r="A180" s="37" t="s">
        <v>1227</v>
      </c>
      <c r="B180" s="38" t="s">
        <v>1228</v>
      </c>
      <c r="C180" s="37"/>
      <c r="D180" s="37" t="s">
        <v>723</v>
      </c>
      <c r="E180" s="37" t="s">
        <v>724</v>
      </c>
      <c r="F180" s="18" t="s">
        <v>1229</v>
      </c>
      <c r="G180" s="37" t="s">
        <v>730</v>
      </c>
      <c r="H180" s="37" t="s">
        <v>737</v>
      </c>
      <c r="I180" s="37">
        <v>3</v>
      </c>
      <c r="J180" s="18"/>
      <c r="K180" s="33" t="s">
        <v>1986</v>
      </c>
      <c r="L180" s="37"/>
      <c r="M180" s="236" t="s">
        <v>732</v>
      </c>
    </row>
    <row r="181" spans="1:13" s="432" customFormat="1" ht="43.5" x14ac:dyDescent="0.35">
      <c r="A181" s="29" t="s">
        <v>1230</v>
      </c>
      <c r="B181" s="30"/>
      <c r="C181" s="29"/>
      <c r="D181" s="29" t="s">
        <v>760</v>
      </c>
      <c r="E181" s="29" t="s">
        <v>724</v>
      </c>
      <c r="F181" s="28" t="s">
        <v>1231</v>
      </c>
      <c r="G181" s="28"/>
      <c r="H181" s="28"/>
      <c r="I181" s="28"/>
      <c r="J181" s="28" t="s">
        <v>1987</v>
      </c>
      <c r="K181" s="28" t="s">
        <v>1213</v>
      </c>
      <c r="L181" s="28" t="s">
        <v>1988</v>
      </c>
      <c r="M181" s="11" t="s">
        <v>726</v>
      </c>
    </row>
    <row r="182" spans="1:13" s="12" customFormat="1" ht="29" x14ac:dyDescent="0.35">
      <c r="A182" s="557" t="s">
        <v>1233</v>
      </c>
      <c r="B182" s="34" t="s">
        <v>1216</v>
      </c>
      <c r="C182" s="33"/>
      <c r="D182" s="33" t="s">
        <v>723</v>
      </c>
      <c r="E182" s="33" t="s">
        <v>724</v>
      </c>
      <c r="F182" s="32" t="s">
        <v>1217</v>
      </c>
      <c r="G182" s="32" t="s">
        <v>826</v>
      </c>
      <c r="H182" s="32" t="s">
        <v>737</v>
      </c>
      <c r="I182" s="33">
        <v>16.2</v>
      </c>
      <c r="J182" s="32"/>
      <c r="K182" s="32"/>
      <c r="L182" s="503" t="s">
        <v>1963</v>
      </c>
      <c r="M182" s="236" t="s">
        <v>732</v>
      </c>
    </row>
    <row r="183" spans="1:13" s="12" customFormat="1" ht="29" x14ac:dyDescent="0.35">
      <c r="A183" s="557" t="s">
        <v>1234</v>
      </c>
      <c r="B183" s="34" t="s">
        <v>1220</v>
      </c>
      <c r="C183" s="33"/>
      <c r="D183" s="33" t="s">
        <v>723</v>
      </c>
      <c r="E183" s="33" t="s">
        <v>724</v>
      </c>
      <c r="F183" s="32" t="s">
        <v>1221</v>
      </c>
      <c r="G183" s="32" t="s">
        <v>826</v>
      </c>
      <c r="H183" s="32" t="s">
        <v>737</v>
      </c>
      <c r="I183" s="33">
        <v>16.2</v>
      </c>
      <c r="J183" s="32"/>
      <c r="K183" s="32"/>
      <c r="L183" s="503" t="s">
        <v>1963</v>
      </c>
      <c r="M183" s="236" t="s">
        <v>732</v>
      </c>
    </row>
    <row r="184" spans="1:13" s="12" customFormat="1" ht="29" x14ac:dyDescent="0.35">
      <c r="A184" s="557" t="s">
        <v>1222</v>
      </c>
      <c r="B184" s="34" t="s">
        <v>1223</v>
      </c>
      <c r="C184" s="33"/>
      <c r="D184" s="33" t="s">
        <v>760</v>
      </c>
      <c r="E184" s="33" t="s">
        <v>724</v>
      </c>
      <c r="F184" s="32" t="s">
        <v>1224</v>
      </c>
      <c r="G184" s="32" t="s">
        <v>826</v>
      </c>
      <c r="H184" s="32" t="s">
        <v>737</v>
      </c>
      <c r="I184" s="33">
        <v>16.2</v>
      </c>
      <c r="J184" s="32"/>
      <c r="K184" s="32"/>
      <c r="L184" s="503" t="s">
        <v>1963</v>
      </c>
      <c r="M184" s="236" t="s">
        <v>732</v>
      </c>
    </row>
    <row r="185" spans="1:13" s="12" customFormat="1" ht="14.5" x14ac:dyDescent="0.35">
      <c r="A185" s="557" t="s">
        <v>1235</v>
      </c>
      <c r="B185" s="34" t="s">
        <v>1236</v>
      </c>
      <c r="C185" s="33"/>
      <c r="D185" s="33" t="s">
        <v>760</v>
      </c>
      <c r="E185" s="33" t="s">
        <v>724</v>
      </c>
      <c r="F185" s="32" t="s">
        <v>1237</v>
      </c>
      <c r="G185" s="32"/>
      <c r="H185" s="32"/>
      <c r="I185" s="33"/>
      <c r="J185" s="32"/>
      <c r="K185" s="32"/>
      <c r="L185" s="32"/>
      <c r="M185" s="236" t="s">
        <v>732</v>
      </c>
    </row>
    <row r="186" spans="1:13" s="12" customFormat="1" ht="29" x14ac:dyDescent="0.35">
      <c r="A186" s="557" t="s">
        <v>1225</v>
      </c>
      <c r="B186" s="33" t="s">
        <v>1226</v>
      </c>
      <c r="C186" s="33"/>
      <c r="D186" s="33" t="s">
        <v>760</v>
      </c>
      <c r="E186" s="33" t="s">
        <v>724</v>
      </c>
      <c r="F186" s="32" t="s">
        <v>1166</v>
      </c>
      <c r="G186" s="32" t="s">
        <v>826</v>
      </c>
      <c r="H186" s="32" t="s">
        <v>737</v>
      </c>
      <c r="I186" s="33">
        <v>16.2</v>
      </c>
      <c r="J186" s="32"/>
      <c r="K186" s="32"/>
      <c r="L186" s="503" t="s">
        <v>1963</v>
      </c>
      <c r="M186" s="236" t="s">
        <v>732</v>
      </c>
    </row>
    <row r="187" spans="1:13" s="12" customFormat="1" ht="14.5" x14ac:dyDescent="0.35">
      <c r="A187" s="557" t="s">
        <v>1238</v>
      </c>
      <c r="B187" s="34" t="s">
        <v>1228</v>
      </c>
      <c r="C187" s="33"/>
      <c r="D187" s="33" t="s">
        <v>723</v>
      </c>
      <c r="E187" s="33" t="s">
        <v>724</v>
      </c>
      <c r="F187" s="32" t="s">
        <v>1229</v>
      </c>
      <c r="G187" s="33" t="s">
        <v>730</v>
      </c>
      <c r="H187" s="33" t="s">
        <v>737</v>
      </c>
      <c r="I187" s="33">
        <v>3</v>
      </c>
      <c r="J187" s="32"/>
      <c r="K187" s="33" t="s">
        <v>1986</v>
      </c>
      <c r="L187" s="33"/>
      <c r="M187" s="236" t="s">
        <v>732</v>
      </c>
    </row>
    <row r="188" spans="1:13" s="432" customFormat="1" ht="51.75" customHeight="1" x14ac:dyDescent="0.35">
      <c r="A188" s="29" t="s">
        <v>1239</v>
      </c>
      <c r="B188" s="30"/>
      <c r="C188" s="29"/>
      <c r="D188" s="29" t="s">
        <v>839</v>
      </c>
      <c r="E188" s="29" t="s">
        <v>724</v>
      </c>
      <c r="F188" s="28" t="s">
        <v>1240</v>
      </c>
      <c r="G188" s="28"/>
      <c r="H188" s="28"/>
      <c r="I188" s="28"/>
      <c r="J188" s="28"/>
      <c r="K188" s="28" t="s">
        <v>1989</v>
      </c>
      <c r="L188" s="28" t="s">
        <v>1990</v>
      </c>
      <c r="M188" s="11" t="s">
        <v>726</v>
      </c>
    </row>
    <row r="189" spans="1:13" ht="51.75" customHeight="1" x14ac:dyDescent="0.35">
      <c r="A189" s="288" t="s">
        <v>1243</v>
      </c>
      <c r="B189" s="34" t="s">
        <v>1243</v>
      </c>
      <c r="C189" s="33" t="s">
        <v>8</v>
      </c>
      <c r="D189" s="33" t="s">
        <v>723</v>
      </c>
      <c r="E189" s="33" t="s">
        <v>724</v>
      </c>
      <c r="F189" s="32" t="s">
        <v>1244</v>
      </c>
      <c r="G189" s="32" t="s">
        <v>730</v>
      </c>
      <c r="H189" s="32" t="s">
        <v>737</v>
      </c>
      <c r="I189" s="32">
        <v>3</v>
      </c>
      <c r="J189" s="32"/>
      <c r="K189" s="33"/>
      <c r="L189" s="33"/>
      <c r="M189" s="236" t="s">
        <v>732</v>
      </c>
    </row>
    <row r="190" spans="1:13" ht="29" x14ac:dyDescent="0.35">
      <c r="A190" s="37" t="s">
        <v>1245</v>
      </c>
      <c r="B190" s="38" t="s">
        <v>1246</v>
      </c>
      <c r="C190" s="37"/>
      <c r="D190" s="37" t="s">
        <v>723</v>
      </c>
      <c r="E190" s="37" t="s">
        <v>724</v>
      </c>
      <c r="F190" s="18" t="s">
        <v>1247</v>
      </c>
      <c r="G190" s="36" t="s">
        <v>735</v>
      </c>
      <c r="H190" s="36" t="s">
        <v>822</v>
      </c>
      <c r="I190" s="36">
        <v>3</v>
      </c>
      <c r="J190" s="18"/>
      <c r="K190" s="19"/>
      <c r="L190" s="37"/>
      <c r="M190" s="236" t="s">
        <v>732</v>
      </c>
    </row>
    <row r="191" spans="1:13" s="12" customFormat="1" ht="87" x14ac:dyDescent="0.35">
      <c r="A191" s="33" t="s">
        <v>1248</v>
      </c>
      <c r="B191" s="34" t="s">
        <v>1249</v>
      </c>
      <c r="C191" s="33"/>
      <c r="D191" s="33" t="s">
        <v>723</v>
      </c>
      <c r="E191" s="33" t="s">
        <v>724</v>
      </c>
      <c r="F191" s="32" t="s">
        <v>1060</v>
      </c>
      <c r="G191" s="32" t="s">
        <v>826</v>
      </c>
      <c r="H191" s="32" t="s">
        <v>737</v>
      </c>
      <c r="I191" s="32">
        <v>16.2</v>
      </c>
      <c r="J191" s="32"/>
      <c r="K191" s="33"/>
      <c r="L191" s="544" t="s">
        <v>1929</v>
      </c>
      <c r="M191" s="236" t="s">
        <v>732</v>
      </c>
    </row>
    <row r="192" spans="1:13" s="12" customFormat="1" ht="87" x14ac:dyDescent="0.35">
      <c r="A192" s="33" t="s">
        <v>1250</v>
      </c>
      <c r="B192" s="34" t="s">
        <v>1251</v>
      </c>
      <c r="C192" s="33"/>
      <c r="D192" s="33" t="s">
        <v>723</v>
      </c>
      <c r="E192" s="33" t="s">
        <v>724</v>
      </c>
      <c r="F192" s="32" t="s">
        <v>1064</v>
      </c>
      <c r="G192" s="32" t="s">
        <v>826</v>
      </c>
      <c r="H192" s="32" t="s">
        <v>737</v>
      </c>
      <c r="I192" s="32">
        <v>16.2</v>
      </c>
      <c r="J192" s="32"/>
      <c r="K192" s="33"/>
      <c r="L192" s="544" t="s">
        <v>1929</v>
      </c>
      <c r="M192" s="236" t="s">
        <v>732</v>
      </c>
    </row>
    <row r="193" spans="1:13" ht="14.5" x14ac:dyDescent="0.35">
      <c r="A193" s="37" t="s">
        <v>1252</v>
      </c>
      <c r="B193" s="38" t="s">
        <v>1253</v>
      </c>
      <c r="C193" s="37"/>
      <c r="D193" s="37" t="s">
        <v>723</v>
      </c>
      <c r="E193" s="37" t="s">
        <v>724</v>
      </c>
      <c r="F193" s="18" t="s">
        <v>1254</v>
      </c>
      <c r="G193" s="36" t="s">
        <v>745</v>
      </c>
      <c r="H193" s="36" t="s">
        <v>802</v>
      </c>
      <c r="I193" s="36">
        <v>10</v>
      </c>
      <c r="J193" s="18"/>
      <c r="K193" s="19"/>
      <c r="L193" s="37"/>
      <c r="M193" s="236" t="s">
        <v>732</v>
      </c>
    </row>
    <row r="194" spans="1:13" s="432" customFormat="1" ht="43.5" x14ac:dyDescent="0.35">
      <c r="A194" s="29" t="s">
        <v>1255</v>
      </c>
      <c r="B194" s="30"/>
      <c r="C194" s="29"/>
      <c r="D194" s="29" t="s">
        <v>760</v>
      </c>
      <c r="E194" s="29" t="s">
        <v>771</v>
      </c>
      <c r="F194" s="28" t="s">
        <v>1256</v>
      </c>
      <c r="G194" s="28"/>
      <c r="H194" s="28"/>
      <c r="I194" s="28"/>
      <c r="J194" s="669" t="s">
        <v>1257</v>
      </c>
      <c r="K194" s="28"/>
      <c r="L194" s="28" t="s">
        <v>1991</v>
      </c>
      <c r="M194" s="11" t="s">
        <v>726</v>
      </c>
    </row>
    <row r="195" spans="1:13" ht="29" x14ac:dyDescent="0.35">
      <c r="A195" s="717" t="s">
        <v>1259</v>
      </c>
      <c r="B195" s="718" t="s">
        <v>1260</v>
      </c>
      <c r="C195" s="717"/>
      <c r="D195" s="717" t="s">
        <v>723</v>
      </c>
      <c r="E195" s="717" t="s">
        <v>724</v>
      </c>
      <c r="F195" s="719" t="s">
        <v>1261</v>
      </c>
      <c r="G195" s="720" t="s">
        <v>945</v>
      </c>
      <c r="H195" s="720" t="s">
        <v>737</v>
      </c>
      <c r="I195" s="720">
        <v>3.9</v>
      </c>
      <c r="J195" s="702" t="s">
        <v>1262</v>
      </c>
      <c r="K195" s="719"/>
      <c r="L195" s="720"/>
      <c r="M195" s="236" t="s">
        <v>732</v>
      </c>
    </row>
    <row r="196" spans="1:13" s="432" customFormat="1" ht="14.5" x14ac:dyDescent="0.35">
      <c r="A196" s="29" t="s">
        <v>1263</v>
      </c>
      <c r="B196" s="30"/>
      <c r="C196" s="29"/>
      <c r="D196" s="29" t="s">
        <v>751</v>
      </c>
      <c r="E196" s="29" t="s">
        <v>724</v>
      </c>
      <c r="F196" s="28" t="s">
        <v>1264</v>
      </c>
      <c r="G196" s="28"/>
      <c r="H196" s="28"/>
      <c r="I196" s="28"/>
      <c r="J196" s="28"/>
      <c r="K196" s="28" t="s">
        <v>1265</v>
      </c>
      <c r="L196" s="28" t="s">
        <v>1992</v>
      </c>
      <c r="M196" s="11" t="s">
        <v>726</v>
      </c>
    </row>
    <row r="197" spans="1:13" ht="29" x14ac:dyDescent="0.35">
      <c r="A197" s="61" t="s">
        <v>1267</v>
      </c>
      <c r="B197" s="38" t="s">
        <v>1268</v>
      </c>
      <c r="C197" s="37" t="s">
        <v>8</v>
      </c>
      <c r="D197" s="37" t="s">
        <v>723</v>
      </c>
      <c r="E197" s="37" t="s">
        <v>724</v>
      </c>
      <c r="F197" s="18" t="s">
        <v>1269</v>
      </c>
      <c r="G197" s="36" t="s">
        <v>735</v>
      </c>
      <c r="H197" s="36" t="s">
        <v>737</v>
      </c>
      <c r="I197" s="32">
        <v>5</v>
      </c>
      <c r="J197" s="18"/>
      <c r="K197" s="18"/>
      <c r="L197" s="36"/>
      <c r="M197" s="236" t="s">
        <v>732</v>
      </c>
    </row>
    <row r="198" spans="1:13" ht="29" x14ac:dyDescent="0.35">
      <c r="A198" s="37" t="s">
        <v>1270</v>
      </c>
      <c r="B198" s="38" t="s">
        <v>1271</v>
      </c>
      <c r="C198" s="37"/>
      <c r="D198" s="37" t="s">
        <v>723</v>
      </c>
      <c r="E198" s="37" t="s">
        <v>724</v>
      </c>
      <c r="F198" s="18" t="s">
        <v>1272</v>
      </c>
      <c r="G198" s="36" t="s">
        <v>945</v>
      </c>
      <c r="H198" s="36" t="s">
        <v>737</v>
      </c>
      <c r="I198" s="36">
        <v>3.9</v>
      </c>
      <c r="J198" s="18"/>
      <c r="K198" s="18"/>
      <c r="L198" s="36"/>
      <c r="M198" s="236" t="s">
        <v>732</v>
      </c>
    </row>
    <row r="199" spans="1:13" s="432" customFormat="1" ht="43.5" x14ac:dyDescent="0.35">
      <c r="A199" s="29" t="s">
        <v>1273</v>
      </c>
      <c r="B199" s="30"/>
      <c r="C199" s="29"/>
      <c r="D199" s="29" t="s">
        <v>839</v>
      </c>
      <c r="E199" s="29" t="s">
        <v>724</v>
      </c>
      <c r="F199" s="28" t="s">
        <v>1274</v>
      </c>
      <c r="G199" s="28"/>
      <c r="H199" s="28"/>
      <c r="I199" s="28"/>
      <c r="J199" s="28"/>
      <c r="K199" s="28"/>
      <c r="L199" s="28" t="s">
        <v>1993</v>
      </c>
      <c r="M199" s="11" t="s">
        <v>726</v>
      </c>
    </row>
    <row r="200" spans="1:13" ht="43.5" x14ac:dyDescent="0.35">
      <c r="A200" s="26" t="s">
        <v>1277</v>
      </c>
      <c r="B200" s="27" t="s">
        <v>1278</v>
      </c>
      <c r="C200" s="26"/>
      <c r="D200" s="26" t="s">
        <v>760</v>
      </c>
      <c r="E200" s="26" t="s">
        <v>724</v>
      </c>
      <c r="F200" s="25" t="s">
        <v>1279</v>
      </c>
      <c r="G200" s="25" t="s">
        <v>730</v>
      </c>
      <c r="H200" s="25" t="s">
        <v>1280</v>
      </c>
      <c r="I200" s="25">
        <v>2</v>
      </c>
      <c r="J200" s="25"/>
      <c r="K200" s="25" t="s">
        <v>1281</v>
      </c>
      <c r="L200" s="25"/>
      <c r="M200" s="236" t="s">
        <v>732</v>
      </c>
    </row>
    <row r="201" spans="1:13" ht="43.5" x14ac:dyDescent="0.35">
      <c r="A201" s="26" t="s">
        <v>1282</v>
      </c>
      <c r="B201" s="27" t="s">
        <v>1283</v>
      </c>
      <c r="C201" s="26"/>
      <c r="D201" s="26" t="s">
        <v>760</v>
      </c>
      <c r="E201" s="26" t="s">
        <v>724</v>
      </c>
      <c r="F201" s="25" t="s">
        <v>1284</v>
      </c>
      <c r="G201" s="25" t="s">
        <v>735</v>
      </c>
      <c r="H201" s="25" t="s">
        <v>737</v>
      </c>
      <c r="I201" s="25">
        <v>500</v>
      </c>
      <c r="J201" s="25"/>
      <c r="K201" s="25" t="s">
        <v>1281</v>
      </c>
      <c r="L201" s="104"/>
      <c r="M201" s="236" t="s">
        <v>732</v>
      </c>
    </row>
    <row r="202" spans="1:13" ht="43.5" x14ac:dyDescent="0.35">
      <c r="A202" s="26" t="s">
        <v>1285</v>
      </c>
      <c r="B202" s="27" t="s">
        <v>1286</v>
      </c>
      <c r="C202" s="26"/>
      <c r="D202" s="26" t="s">
        <v>760</v>
      </c>
      <c r="E202" s="26" t="s">
        <v>724</v>
      </c>
      <c r="F202" s="25" t="s">
        <v>1287</v>
      </c>
      <c r="G202" s="25" t="s">
        <v>745</v>
      </c>
      <c r="H202" s="25" t="s">
        <v>802</v>
      </c>
      <c r="I202" s="25">
        <v>10</v>
      </c>
      <c r="J202" s="25"/>
      <c r="K202" s="25" t="s">
        <v>1281</v>
      </c>
      <c r="L202" s="25"/>
      <c r="M202" s="236" t="s">
        <v>732</v>
      </c>
    </row>
    <row r="203" spans="1:13" ht="43.5" x14ac:dyDescent="0.35">
      <c r="A203" s="19" t="s">
        <v>1288</v>
      </c>
      <c r="B203" s="20" t="s">
        <v>1289</v>
      </c>
      <c r="C203" s="19"/>
      <c r="D203" s="19" t="s">
        <v>760</v>
      </c>
      <c r="E203" s="19" t="s">
        <v>724</v>
      </c>
      <c r="F203" s="18" t="s">
        <v>1290</v>
      </c>
      <c r="G203" s="18" t="s">
        <v>730</v>
      </c>
      <c r="H203" s="18" t="s">
        <v>737</v>
      </c>
      <c r="I203" s="18">
        <v>5</v>
      </c>
      <c r="J203" s="18"/>
      <c r="K203" s="18" t="s">
        <v>1281</v>
      </c>
      <c r="L203" s="18"/>
      <c r="M203" s="236" t="s">
        <v>732</v>
      </c>
    </row>
    <row r="204" spans="1:13" ht="43.5" x14ac:dyDescent="0.35">
      <c r="A204" s="19" t="s">
        <v>1291</v>
      </c>
      <c r="B204" s="20" t="s">
        <v>1292</v>
      </c>
      <c r="C204" s="19"/>
      <c r="D204" s="19" t="s">
        <v>760</v>
      </c>
      <c r="E204" s="19" t="s">
        <v>724</v>
      </c>
      <c r="F204" s="25" t="s">
        <v>1293</v>
      </c>
      <c r="G204" s="18" t="s">
        <v>730</v>
      </c>
      <c r="H204" s="18" t="s">
        <v>1294</v>
      </c>
      <c r="I204" s="18">
        <v>1</v>
      </c>
      <c r="J204" s="18"/>
      <c r="K204" s="18" t="s">
        <v>1281</v>
      </c>
      <c r="L204" s="18"/>
      <c r="M204" s="236" t="s">
        <v>732</v>
      </c>
    </row>
    <row r="205" spans="1:13" ht="43.5" x14ac:dyDescent="0.35">
      <c r="A205" s="26" t="s">
        <v>1295</v>
      </c>
      <c r="B205" s="27" t="s">
        <v>1296</v>
      </c>
      <c r="C205" s="26"/>
      <c r="D205" s="26" t="s">
        <v>760</v>
      </c>
      <c r="E205" s="26" t="s">
        <v>724</v>
      </c>
      <c r="F205" s="25" t="s">
        <v>1297</v>
      </c>
      <c r="G205" s="25" t="s">
        <v>730</v>
      </c>
      <c r="H205" s="25" t="s">
        <v>1137</v>
      </c>
      <c r="I205" s="25">
        <v>1</v>
      </c>
      <c r="J205" s="25"/>
      <c r="K205" s="25" t="s">
        <v>1281</v>
      </c>
      <c r="L205" s="25"/>
      <c r="M205" s="236" t="s">
        <v>732</v>
      </c>
    </row>
    <row r="206" spans="1:13" s="12" customFormat="1" ht="43.5" x14ac:dyDescent="0.35">
      <c r="A206" s="33" t="s">
        <v>1298</v>
      </c>
      <c r="B206" s="34" t="s">
        <v>1299</v>
      </c>
      <c r="C206" s="33"/>
      <c r="D206" s="33" t="s">
        <v>760</v>
      </c>
      <c r="E206" s="33" t="s">
        <v>724</v>
      </c>
      <c r="F206" s="32" t="s">
        <v>1300</v>
      </c>
      <c r="G206" s="32" t="s">
        <v>745</v>
      </c>
      <c r="H206" s="32" t="s">
        <v>802</v>
      </c>
      <c r="I206" s="32">
        <v>10</v>
      </c>
      <c r="J206" s="32"/>
      <c r="K206" s="32" t="s">
        <v>1281</v>
      </c>
      <c r="L206" s="35"/>
      <c r="M206" s="236" t="s">
        <v>732</v>
      </c>
    </row>
    <row r="207" spans="1:13" s="12" customFormat="1" ht="43.5" x14ac:dyDescent="0.35">
      <c r="A207" s="33" t="s">
        <v>1301</v>
      </c>
      <c r="B207" s="34" t="s">
        <v>1302</v>
      </c>
      <c r="C207" s="33"/>
      <c r="D207" s="33" t="s">
        <v>760</v>
      </c>
      <c r="E207" s="33" t="s">
        <v>724</v>
      </c>
      <c r="F207" s="32" t="s">
        <v>1303</v>
      </c>
      <c r="G207" s="32" t="s">
        <v>745</v>
      </c>
      <c r="H207" s="32" t="s">
        <v>802</v>
      </c>
      <c r="I207" s="32">
        <v>10</v>
      </c>
      <c r="J207" s="32"/>
      <c r="K207" s="32" t="s">
        <v>1281</v>
      </c>
      <c r="L207" s="35"/>
      <c r="M207" s="236" t="s">
        <v>732</v>
      </c>
    </row>
    <row r="208" spans="1:13" s="12" customFormat="1" ht="43.5" x14ac:dyDescent="0.35">
      <c r="A208" s="33" t="s">
        <v>1304</v>
      </c>
      <c r="B208" s="34" t="s">
        <v>1305</v>
      </c>
      <c r="C208" s="33"/>
      <c r="D208" s="33" t="s">
        <v>760</v>
      </c>
      <c r="E208" s="33" t="s">
        <v>724</v>
      </c>
      <c r="F208" s="32" t="s">
        <v>1306</v>
      </c>
      <c r="G208" s="32" t="s">
        <v>730</v>
      </c>
      <c r="H208" s="32" t="s">
        <v>737</v>
      </c>
      <c r="I208" s="32">
        <v>5</v>
      </c>
      <c r="J208" s="32"/>
      <c r="K208" s="32" t="s">
        <v>1281</v>
      </c>
      <c r="L208" s="35"/>
      <c r="M208" s="236" t="s">
        <v>732</v>
      </c>
    </row>
    <row r="209" spans="1:13" s="12" customFormat="1" ht="43.5" x14ac:dyDescent="0.35">
      <c r="A209" s="33" t="s">
        <v>1307</v>
      </c>
      <c r="B209" s="34" t="s">
        <v>1308</v>
      </c>
      <c r="C209" s="33"/>
      <c r="D209" s="33" t="s">
        <v>760</v>
      </c>
      <c r="E209" s="33" t="s">
        <v>724</v>
      </c>
      <c r="F209" s="32" t="s">
        <v>1309</v>
      </c>
      <c r="G209" s="32" t="s">
        <v>730</v>
      </c>
      <c r="H209" s="32" t="s">
        <v>1294</v>
      </c>
      <c r="I209" s="32">
        <v>1</v>
      </c>
      <c r="J209" s="32"/>
      <c r="K209" s="32" t="s">
        <v>1281</v>
      </c>
      <c r="L209" s="35"/>
      <c r="M209" s="236" t="s">
        <v>732</v>
      </c>
    </row>
    <row r="210" spans="1:13" s="12" customFormat="1" ht="43.5" x14ac:dyDescent="0.35">
      <c r="A210" s="33" t="s">
        <v>1310</v>
      </c>
      <c r="B210" s="34" t="s">
        <v>1311</v>
      </c>
      <c r="C210" s="33"/>
      <c r="D210" s="33" t="s">
        <v>760</v>
      </c>
      <c r="E210" s="33" t="s">
        <v>724</v>
      </c>
      <c r="F210" s="32" t="s">
        <v>1312</v>
      </c>
      <c r="G210" s="32" t="s">
        <v>730</v>
      </c>
      <c r="H210" s="32" t="s">
        <v>1137</v>
      </c>
      <c r="I210" s="32">
        <v>1</v>
      </c>
      <c r="J210" s="32"/>
      <c r="K210" s="32" t="s">
        <v>1281</v>
      </c>
      <c r="L210" s="35"/>
      <c r="M210" s="236" t="s">
        <v>732</v>
      </c>
    </row>
    <row r="211" spans="1:13" s="12" customFormat="1" ht="43.5" x14ac:dyDescent="0.35">
      <c r="A211" s="33" t="s">
        <v>1313</v>
      </c>
      <c r="B211" s="34" t="s">
        <v>1314</v>
      </c>
      <c r="C211" s="33"/>
      <c r="D211" s="33" t="s">
        <v>760</v>
      </c>
      <c r="E211" s="33" t="s">
        <v>724</v>
      </c>
      <c r="F211" s="32" t="s">
        <v>1315</v>
      </c>
      <c r="G211" s="32" t="s">
        <v>745</v>
      </c>
      <c r="H211" s="32" t="s">
        <v>802</v>
      </c>
      <c r="I211" s="32">
        <v>10</v>
      </c>
      <c r="J211" s="32"/>
      <c r="K211" s="32" t="s">
        <v>1281</v>
      </c>
      <c r="L211" s="35"/>
      <c r="M211" s="236" t="s">
        <v>732</v>
      </c>
    </row>
    <row r="212" spans="1:13" s="12" customFormat="1" ht="43.5" x14ac:dyDescent="0.35">
      <c r="A212" s="33" t="s">
        <v>1316</v>
      </c>
      <c r="B212" s="34" t="s">
        <v>1317</v>
      </c>
      <c r="C212" s="33"/>
      <c r="D212" s="33" t="s">
        <v>760</v>
      </c>
      <c r="E212" s="33" t="s">
        <v>724</v>
      </c>
      <c r="F212" s="32" t="s">
        <v>1318</v>
      </c>
      <c r="G212" s="32" t="s">
        <v>745</v>
      </c>
      <c r="H212" s="32" t="s">
        <v>802</v>
      </c>
      <c r="I212" s="32">
        <v>10</v>
      </c>
      <c r="J212" s="32"/>
      <c r="K212" s="32" t="s">
        <v>1281</v>
      </c>
      <c r="L212" s="35"/>
      <c r="M212" s="236" t="s">
        <v>732</v>
      </c>
    </row>
    <row r="213" spans="1:13" s="12" customFormat="1" ht="43.5" x14ac:dyDescent="0.35">
      <c r="A213" s="33" t="s">
        <v>1319</v>
      </c>
      <c r="B213" s="34" t="s">
        <v>1320</v>
      </c>
      <c r="C213" s="33"/>
      <c r="D213" s="33" t="s">
        <v>760</v>
      </c>
      <c r="E213" s="33" t="s">
        <v>724</v>
      </c>
      <c r="F213" s="32" t="s">
        <v>1321</v>
      </c>
      <c r="G213" s="32" t="s">
        <v>730</v>
      </c>
      <c r="H213" s="32" t="s">
        <v>737</v>
      </c>
      <c r="I213" s="32">
        <v>5</v>
      </c>
      <c r="J213" s="32"/>
      <c r="K213" s="32" t="s">
        <v>1281</v>
      </c>
      <c r="L213" s="35"/>
      <c r="M213" s="236" t="s">
        <v>732</v>
      </c>
    </row>
    <row r="214" spans="1:13" s="12" customFormat="1" ht="43.5" x14ac:dyDescent="0.35">
      <c r="A214" s="33" t="s">
        <v>1322</v>
      </c>
      <c r="B214" s="34" t="s">
        <v>1323</v>
      </c>
      <c r="C214" s="33"/>
      <c r="D214" s="33" t="s">
        <v>760</v>
      </c>
      <c r="E214" s="33" t="s">
        <v>724</v>
      </c>
      <c r="F214" s="32" t="s">
        <v>1324</v>
      </c>
      <c r="G214" s="32" t="s">
        <v>730</v>
      </c>
      <c r="H214" s="32" t="s">
        <v>1294</v>
      </c>
      <c r="I214" s="32">
        <v>1</v>
      </c>
      <c r="J214" s="32"/>
      <c r="K214" s="32" t="s">
        <v>1281</v>
      </c>
      <c r="L214" s="35"/>
      <c r="M214" s="236" t="s">
        <v>732</v>
      </c>
    </row>
    <row r="215" spans="1:13" s="12" customFormat="1" ht="43.5" x14ac:dyDescent="0.35">
      <c r="A215" s="33" t="s">
        <v>1325</v>
      </c>
      <c r="B215" s="34" t="s">
        <v>1326</v>
      </c>
      <c r="C215" s="33"/>
      <c r="D215" s="33" t="s">
        <v>760</v>
      </c>
      <c r="E215" s="33" t="s">
        <v>724</v>
      </c>
      <c r="F215" s="32" t="s">
        <v>1327</v>
      </c>
      <c r="G215" s="32" t="s">
        <v>730</v>
      </c>
      <c r="H215" s="32" t="s">
        <v>1137</v>
      </c>
      <c r="I215" s="32">
        <v>1</v>
      </c>
      <c r="J215" s="32"/>
      <c r="K215" s="32" t="s">
        <v>1281</v>
      </c>
      <c r="L215" s="35"/>
      <c r="M215" s="236" t="s">
        <v>732</v>
      </c>
    </row>
    <row r="216" spans="1:13" ht="43.5" x14ac:dyDescent="0.35">
      <c r="A216" s="26" t="s">
        <v>1328</v>
      </c>
      <c r="B216" s="27" t="s">
        <v>1329</v>
      </c>
      <c r="C216" s="26"/>
      <c r="D216" s="26" t="s">
        <v>760</v>
      </c>
      <c r="E216" s="26" t="s">
        <v>724</v>
      </c>
      <c r="F216" s="25" t="s">
        <v>1330</v>
      </c>
      <c r="G216" s="25" t="s">
        <v>730</v>
      </c>
      <c r="H216" s="25" t="s">
        <v>1331</v>
      </c>
      <c r="I216" s="25">
        <v>2</v>
      </c>
      <c r="J216" s="25"/>
      <c r="K216" s="25" t="s">
        <v>1281</v>
      </c>
      <c r="L216" s="25"/>
      <c r="M216" s="236" t="s">
        <v>732</v>
      </c>
    </row>
    <row r="217" spans="1:13" ht="43.5" x14ac:dyDescent="0.35">
      <c r="A217" s="26" t="s">
        <v>1332</v>
      </c>
      <c r="B217" s="27" t="s">
        <v>1333</v>
      </c>
      <c r="C217" s="26"/>
      <c r="D217" s="26" t="s">
        <v>760</v>
      </c>
      <c r="E217" s="26" t="s">
        <v>724</v>
      </c>
      <c r="F217" s="25" t="s">
        <v>1334</v>
      </c>
      <c r="G217" s="25" t="s">
        <v>735</v>
      </c>
      <c r="H217" s="25" t="s">
        <v>737</v>
      </c>
      <c r="I217" s="25">
        <v>500</v>
      </c>
      <c r="J217" s="25"/>
      <c r="K217" s="25" t="s">
        <v>1281</v>
      </c>
      <c r="L217" s="104"/>
      <c r="M217" s="236" t="s">
        <v>732</v>
      </c>
    </row>
    <row r="218" spans="1:13" ht="29" x14ac:dyDescent="0.35">
      <c r="A218" s="26" t="s">
        <v>1335</v>
      </c>
      <c r="B218" s="27" t="s">
        <v>1336</v>
      </c>
      <c r="C218" s="26"/>
      <c r="D218" s="26" t="s">
        <v>760</v>
      </c>
      <c r="E218" s="26" t="s">
        <v>724</v>
      </c>
      <c r="F218" s="25" t="s">
        <v>1337</v>
      </c>
      <c r="G218" s="25" t="s">
        <v>730</v>
      </c>
      <c r="H218" s="25" t="s">
        <v>1099</v>
      </c>
      <c r="I218" s="25">
        <v>1</v>
      </c>
      <c r="J218" s="25"/>
      <c r="K218" s="25" t="s">
        <v>1338</v>
      </c>
      <c r="L218" s="25"/>
      <c r="M218" s="236" t="s">
        <v>732</v>
      </c>
    </row>
    <row r="219" spans="1:13" s="432" customFormat="1" ht="29" x14ac:dyDescent="0.35">
      <c r="A219" s="29" t="s">
        <v>1339</v>
      </c>
      <c r="B219" s="30"/>
      <c r="C219" s="29"/>
      <c r="D219" s="29" t="s">
        <v>839</v>
      </c>
      <c r="E219" s="29" t="s">
        <v>724</v>
      </c>
      <c r="F219" s="28" t="s">
        <v>1340</v>
      </c>
      <c r="G219" s="28"/>
      <c r="H219" s="28"/>
      <c r="I219" s="28"/>
      <c r="J219" s="28"/>
      <c r="K219" s="28"/>
      <c r="L219" s="28" t="s">
        <v>1994</v>
      </c>
      <c r="M219" s="11" t="s">
        <v>726</v>
      </c>
    </row>
    <row r="220" spans="1:13" s="12" customFormat="1" ht="43.5" x14ac:dyDescent="0.35">
      <c r="A220" s="33" t="s">
        <v>1343</v>
      </c>
      <c r="B220" s="34" t="s">
        <v>1344</v>
      </c>
      <c r="C220" s="33"/>
      <c r="D220" s="33" t="s">
        <v>760</v>
      </c>
      <c r="E220" s="33" t="s">
        <v>724</v>
      </c>
      <c r="F220" s="32" t="s">
        <v>1345</v>
      </c>
      <c r="G220" s="32" t="s">
        <v>730</v>
      </c>
      <c r="H220" s="32" t="s">
        <v>1346</v>
      </c>
      <c r="I220" s="32">
        <v>2</v>
      </c>
      <c r="J220" s="32"/>
      <c r="K220" s="32" t="s">
        <v>1347</v>
      </c>
      <c r="L220" s="32"/>
      <c r="M220" s="236" t="s">
        <v>732</v>
      </c>
    </row>
    <row r="221" spans="1:13" s="12" customFormat="1" ht="58" x14ac:dyDescent="0.35">
      <c r="A221" s="33" t="s">
        <v>1348</v>
      </c>
      <c r="B221" s="34" t="s">
        <v>1349</v>
      </c>
      <c r="C221" s="33"/>
      <c r="D221" s="33" t="s">
        <v>760</v>
      </c>
      <c r="E221" s="33" t="s">
        <v>724</v>
      </c>
      <c r="F221" s="32" t="s">
        <v>879</v>
      </c>
      <c r="G221" s="32" t="s">
        <v>730</v>
      </c>
      <c r="H221" s="32" t="s">
        <v>880</v>
      </c>
      <c r="I221" s="32">
        <v>2</v>
      </c>
      <c r="J221" s="32"/>
      <c r="K221" s="32" t="s">
        <v>1347</v>
      </c>
      <c r="L221" s="32"/>
      <c r="M221" s="236" t="s">
        <v>732</v>
      </c>
    </row>
    <row r="222" spans="1:13" s="12" customFormat="1" ht="29" x14ac:dyDescent="0.35">
      <c r="A222" s="33" t="s">
        <v>1350</v>
      </c>
      <c r="B222" s="34" t="s">
        <v>1351</v>
      </c>
      <c r="C222" s="33"/>
      <c r="D222" s="33" t="s">
        <v>760</v>
      </c>
      <c r="E222" s="33" t="s">
        <v>724</v>
      </c>
      <c r="F222" s="32" t="s">
        <v>876</v>
      </c>
      <c r="G222" s="32" t="s">
        <v>735</v>
      </c>
      <c r="H222" s="32" t="s">
        <v>737</v>
      </c>
      <c r="I222" s="32">
        <v>40</v>
      </c>
      <c r="J222" s="32"/>
      <c r="K222" s="32" t="s">
        <v>1347</v>
      </c>
      <c r="L222" s="32"/>
      <c r="M222" s="236" t="s">
        <v>732</v>
      </c>
    </row>
    <row r="223" spans="1:13" s="12" customFormat="1" ht="14.5" x14ac:dyDescent="0.35">
      <c r="A223" s="33" t="s">
        <v>1352</v>
      </c>
      <c r="B223" s="34" t="s">
        <v>1353</v>
      </c>
      <c r="C223" s="33"/>
      <c r="D223" s="33" t="s">
        <v>760</v>
      </c>
      <c r="E223" s="33" t="s">
        <v>724</v>
      </c>
      <c r="F223" s="32" t="s">
        <v>1354</v>
      </c>
      <c r="G223" s="32" t="s">
        <v>735</v>
      </c>
      <c r="H223" s="32" t="s">
        <v>737</v>
      </c>
      <c r="I223" s="32">
        <v>144</v>
      </c>
      <c r="J223" s="32"/>
      <c r="K223" s="32" t="s">
        <v>1347</v>
      </c>
      <c r="L223" s="32"/>
      <c r="M223" s="236" t="s">
        <v>732</v>
      </c>
    </row>
    <row r="224" spans="1:13" s="432" customFormat="1" ht="29" x14ac:dyDescent="0.35">
      <c r="A224" s="29" t="s">
        <v>1355</v>
      </c>
      <c r="B224" s="30"/>
      <c r="C224" s="29"/>
      <c r="D224" s="29" t="s">
        <v>839</v>
      </c>
      <c r="E224" s="29" t="s">
        <v>724</v>
      </c>
      <c r="F224" s="28" t="s">
        <v>1356</v>
      </c>
      <c r="G224" s="28"/>
      <c r="H224" s="28"/>
      <c r="I224" s="28"/>
      <c r="J224" s="28"/>
      <c r="K224" s="28"/>
      <c r="L224" s="28" t="s">
        <v>1995</v>
      </c>
      <c r="M224" s="11" t="s">
        <v>726</v>
      </c>
    </row>
    <row r="225" spans="1:13" ht="101.5" x14ac:dyDescent="0.35">
      <c r="A225" s="26" t="s">
        <v>1359</v>
      </c>
      <c r="B225" s="27" t="s">
        <v>1360</v>
      </c>
      <c r="C225" s="26"/>
      <c r="D225" s="26" t="s">
        <v>760</v>
      </c>
      <c r="E225" s="26" t="s">
        <v>724</v>
      </c>
      <c r="F225" s="25" t="s">
        <v>1361</v>
      </c>
      <c r="G225" s="25" t="s">
        <v>730</v>
      </c>
      <c r="H225" s="25" t="s">
        <v>1362</v>
      </c>
      <c r="I225" s="25">
        <v>2</v>
      </c>
      <c r="J225" s="25"/>
      <c r="K225" s="25" t="s">
        <v>1347</v>
      </c>
      <c r="L225" s="25"/>
      <c r="M225" s="236" t="s">
        <v>732</v>
      </c>
    </row>
    <row r="226" spans="1:13" ht="29" x14ac:dyDescent="0.35">
      <c r="A226" s="26" t="s">
        <v>1363</v>
      </c>
      <c r="B226" s="27" t="s">
        <v>1364</v>
      </c>
      <c r="C226" s="26"/>
      <c r="D226" s="26" t="s">
        <v>760</v>
      </c>
      <c r="E226" s="26" t="s">
        <v>724</v>
      </c>
      <c r="F226" s="25" t="s">
        <v>1365</v>
      </c>
      <c r="G226" s="25" t="s">
        <v>735</v>
      </c>
      <c r="H226" s="25" t="s">
        <v>737</v>
      </c>
      <c r="I226" s="31">
        <v>500</v>
      </c>
      <c r="J226" s="25"/>
      <c r="K226" s="25" t="s">
        <v>1347</v>
      </c>
      <c r="L226" s="25"/>
      <c r="M226" s="236" t="s">
        <v>732</v>
      </c>
    </row>
    <row r="227" spans="1:13" s="432" customFormat="1" ht="29" x14ac:dyDescent="0.35">
      <c r="A227" s="29" t="s">
        <v>1366</v>
      </c>
      <c r="B227" s="30"/>
      <c r="C227" s="29"/>
      <c r="D227" s="29" t="s">
        <v>839</v>
      </c>
      <c r="E227" s="29" t="s">
        <v>724</v>
      </c>
      <c r="F227" s="28" t="s">
        <v>1367</v>
      </c>
      <c r="G227" s="28"/>
      <c r="H227" s="28"/>
      <c r="I227" s="28"/>
      <c r="J227" s="28"/>
      <c r="K227" s="28"/>
      <c r="L227" s="28" t="s">
        <v>1996</v>
      </c>
      <c r="M227" s="11" t="s">
        <v>726</v>
      </c>
    </row>
    <row r="228" spans="1:13" ht="333.5" x14ac:dyDescent="0.35">
      <c r="A228" s="26" t="s">
        <v>1370</v>
      </c>
      <c r="B228" s="27" t="s">
        <v>1371</v>
      </c>
      <c r="C228" s="26"/>
      <c r="D228" s="26" t="s">
        <v>760</v>
      </c>
      <c r="E228" s="26" t="s">
        <v>724</v>
      </c>
      <c r="F228" s="25" t="s">
        <v>1372</v>
      </c>
      <c r="G228" s="25" t="s">
        <v>730</v>
      </c>
      <c r="H228" s="25" t="s">
        <v>1373</v>
      </c>
      <c r="I228" s="25">
        <v>2</v>
      </c>
      <c r="J228" s="25"/>
      <c r="K228" s="25" t="s">
        <v>1374</v>
      </c>
      <c r="L228" s="25"/>
      <c r="M228" s="236" t="s">
        <v>732</v>
      </c>
    </row>
    <row r="229" spans="1:13" ht="29" x14ac:dyDescent="0.35">
      <c r="A229" s="26" t="s">
        <v>1375</v>
      </c>
      <c r="B229" s="27" t="s">
        <v>1376</v>
      </c>
      <c r="C229" s="26"/>
      <c r="D229" s="26" t="s">
        <v>760</v>
      </c>
      <c r="E229" s="26" t="s">
        <v>724</v>
      </c>
      <c r="F229" s="25" t="s">
        <v>1377</v>
      </c>
      <c r="G229" s="25" t="s">
        <v>735</v>
      </c>
      <c r="H229" s="25"/>
      <c r="I229" s="25">
        <v>3</v>
      </c>
      <c r="J229" s="25"/>
      <c r="K229" s="25" t="s">
        <v>1338</v>
      </c>
      <c r="L229" s="25"/>
      <c r="M229" s="236" t="s">
        <v>732</v>
      </c>
    </row>
    <row r="230" spans="1:13" ht="72.5" x14ac:dyDescent="0.35">
      <c r="A230" s="26" t="s">
        <v>1378</v>
      </c>
      <c r="B230" s="27" t="s">
        <v>1379</v>
      </c>
      <c r="C230" s="26"/>
      <c r="D230" s="26" t="s">
        <v>760</v>
      </c>
      <c r="E230" s="26" t="s">
        <v>724</v>
      </c>
      <c r="F230" s="25" t="s">
        <v>1380</v>
      </c>
      <c r="G230" s="25" t="s">
        <v>730</v>
      </c>
      <c r="H230" s="25" t="s">
        <v>1381</v>
      </c>
      <c r="I230" s="25">
        <v>2</v>
      </c>
      <c r="J230" s="25"/>
      <c r="K230" s="25" t="s">
        <v>1338</v>
      </c>
      <c r="L230" s="25"/>
      <c r="M230" s="236" t="s">
        <v>732</v>
      </c>
    </row>
    <row r="231" spans="1:13" ht="101.5" x14ac:dyDescent="0.35">
      <c r="A231" s="26" t="s">
        <v>1382</v>
      </c>
      <c r="B231" s="27" t="s">
        <v>1383</v>
      </c>
      <c r="C231" s="26"/>
      <c r="D231" s="26" t="s">
        <v>760</v>
      </c>
      <c r="E231" s="26" t="s">
        <v>724</v>
      </c>
      <c r="F231" s="25" t="s">
        <v>1384</v>
      </c>
      <c r="G231" s="25" t="s">
        <v>730</v>
      </c>
      <c r="H231" s="25" t="s">
        <v>1385</v>
      </c>
      <c r="I231" s="25">
        <v>2</v>
      </c>
      <c r="J231" s="25"/>
      <c r="K231" s="25" t="s">
        <v>1338</v>
      </c>
      <c r="L231" s="25"/>
      <c r="M231" s="236" t="s">
        <v>732</v>
      </c>
    </row>
    <row r="232" spans="1:13" ht="29" x14ac:dyDescent="0.35">
      <c r="A232" s="26" t="s">
        <v>1386</v>
      </c>
      <c r="B232" s="27" t="s">
        <v>1387</v>
      </c>
      <c r="C232" s="26"/>
      <c r="D232" s="26" t="s">
        <v>760</v>
      </c>
      <c r="E232" s="26" t="s">
        <v>724</v>
      </c>
      <c r="F232" s="25" t="s">
        <v>1388</v>
      </c>
      <c r="G232" s="25" t="s">
        <v>730</v>
      </c>
      <c r="H232" s="25" t="s">
        <v>1389</v>
      </c>
      <c r="I232" s="25">
        <v>2</v>
      </c>
      <c r="J232" s="25"/>
      <c r="K232" s="25" t="s">
        <v>1338</v>
      </c>
      <c r="L232" s="25"/>
      <c r="M232" s="236" t="s">
        <v>732</v>
      </c>
    </row>
    <row r="233" spans="1:13" ht="43.5" x14ac:dyDescent="0.35">
      <c r="A233" s="26" t="s">
        <v>1390</v>
      </c>
      <c r="B233" s="27" t="s">
        <v>1391</v>
      </c>
      <c r="C233" s="26"/>
      <c r="D233" s="26" t="s">
        <v>760</v>
      </c>
      <c r="E233" s="26" t="s">
        <v>724</v>
      </c>
      <c r="F233" s="25" t="s">
        <v>1392</v>
      </c>
      <c r="G233" s="25" t="s">
        <v>730</v>
      </c>
      <c r="H233" s="25" t="s">
        <v>1393</v>
      </c>
      <c r="I233" s="25">
        <v>2</v>
      </c>
      <c r="J233" s="25"/>
      <c r="K233" s="25" t="s">
        <v>1338</v>
      </c>
      <c r="L233" s="25"/>
      <c r="M233" s="236" t="s">
        <v>732</v>
      </c>
    </row>
    <row r="234" spans="1:13" ht="43.5" x14ac:dyDescent="0.35">
      <c r="A234" s="26" t="s">
        <v>1394</v>
      </c>
      <c r="B234" s="27" t="s">
        <v>1395</v>
      </c>
      <c r="C234" s="26"/>
      <c r="D234" s="26" t="s">
        <v>760</v>
      </c>
      <c r="E234" s="26" t="s">
        <v>724</v>
      </c>
      <c r="F234" s="25" t="s">
        <v>1396</v>
      </c>
      <c r="G234" s="25" t="s">
        <v>730</v>
      </c>
      <c r="H234" s="25" t="s">
        <v>1397</v>
      </c>
      <c r="I234" s="25">
        <v>2</v>
      </c>
      <c r="J234" s="25"/>
      <c r="K234" s="25" t="s">
        <v>1338</v>
      </c>
      <c r="L234" s="25"/>
      <c r="M234" s="236" t="s">
        <v>732</v>
      </c>
    </row>
    <row r="235" spans="1:13" s="432" customFormat="1" ht="29" x14ac:dyDescent="0.35">
      <c r="A235" s="29" t="s">
        <v>1398</v>
      </c>
      <c r="B235" s="30"/>
      <c r="C235" s="29"/>
      <c r="D235" s="29" t="s">
        <v>839</v>
      </c>
      <c r="E235" s="29" t="s">
        <v>724</v>
      </c>
      <c r="F235" s="28" t="s">
        <v>1399</v>
      </c>
      <c r="G235" s="28"/>
      <c r="H235" s="28"/>
      <c r="I235" s="28"/>
      <c r="J235" s="28"/>
      <c r="K235" s="28"/>
      <c r="L235" s="28" t="s">
        <v>1997</v>
      </c>
      <c r="M235" s="11" t="s">
        <v>726</v>
      </c>
    </row>
    <row r="236" spans="1:13" ht="29" x14ac:dyDescent="0.35">
      <c r="A236" s="26" t="s">
        <v>1402</v>
      </c>
      <c r="B236" s="27" t="s">
        <v>1403</v>
      </c>
      <c r="C236" s="26"/>
      <c r="D236" s="26" t="s">
        <v>760</v>
      </c>
      <c r="E236" s="26" t="s">
        <v>724</v>
      </c>
      <c r="F236" s="25" t="s">
        <v>1404</v>
      </c>
      <c r="G236" s="25" t="s">
        <v>735</v>
      </c>
      <c r="H236" s="25" t="s">
        <v>917</v>
      </c>
      <c r="I236" s="25">
        <v>3</v>
      </c>
      <c r="J236" s="25"/>
      <c r="K236" s="25" t="s">
        <v>1405</v>
      </c>
      <c r="L236" s="25"/>
      <c r="M236" s="236" t="s">
        <v>732</v>
      </c>
    </row>
    <row r="237" spans="1:13" s="12" customFormat="1" ht="43.5" x14ac:dyDescent="0.35">
      <c r="A237" s="33" t="s">
        <v>1406</v>
      </c>
      <c r="B237" s="34" t="s">
        <v>1407</v>
      </c>
      <c r="C237" s="33"/>
      <c r="D237" s="33" t="s">
        <v>760</v>
      </c>
      <c r="E237" s="33" t="s">
        <v>724</v>
      </c>
      <c r="F237" s="32" t="s">
        <v>1075</v>
      </c>
      <c r="G237" s="32" t="s">
        <v>735</v>
      </c>
      <c r="H237" s="32" t="s">
        <v>737</v>
      </c>
      <c r="I237" s="32">
        <v>4</v>
      </c>
      <c r="J237" s="32"/>
      <c r="K237" s="32" t="s">
        <v>1998</v>
      </c>
      <c r="L237" s="32"/>
      <c r="M237" s="236" t="s">
        <v>732</v>
      </c>
    </row>
    <row r="238" spans="1:13" s="12" customFormat="1" ht="29" x14ac:dyDescent="0.35">
      <c r="A238" s="33" t="s">
        <v>1408</v>
      </c>
      <c r="B238" s="34" t="s">
        <v>1409</v>
      </c>
      <c r="C238" s="33"/>
      <c r="D238" s="33" t="s">
        <v>760</v>
      </c>
      <c r="E238" s="33" t="s">
        <v>724</v>
      </c>
      <c r="F238" s="32" t="s">
        <v>1410</v>
      </c>
      <c r="G238" s="32" t="s">
        <v>730</v>
      </c>
      <c r="H238" s="32" t="s">
        <v>1099</v>
      </c>
      <c r="I238" s="32">
        <v>1</v>
      </c>
      <c r="J238" s="32"/>
      <c r="K238" s="32" t="s">
        <v>1405</v>
      </c>
      <c r="L238" s="32"/>
      <c r="M238" s="236" t="s">
        <v>732</v>
      </c>
    </row>
    <row r="239" spans="1:13" s="12" customFormat="1" ht="29" x14ac:dyDescent="0.35">
      <c r="A239" s="33" t="s">
        <v>1411</v>
      </c>
      <c r="B239" s="34" t="s">
        <v>1412</v>
      </c>
      <c r="C239" s="33"/>
      <c r="D239" s="33" t="s">
        <v>760</v>
      </c>
      <c r="E239" s="33" t="s">
        <v>724</v>
      </c>
      <c r="F239" s="32" t="s">
        <v>1413</v>
      </c>
      <c r="G239" s="32" t="s">
        <v>735</v>
      </c>
      <c r="H239" s="32"/>
      <c r="I239" s="32">
        <v>500</v>
      </c>
      <c r="J239" s="32"/>
      <c r="K239" s="32" t="s">
        <v>1405</v>
      </c>
      <c r="L239" s="32"/>
      <c r="M239" s="236" t="s">
        <v>732</v>
      </c>
    </row>
    <row r="240" spans="1:13" s="12" customFormat="1" ht="29" x14ac:dyDescent="0.35">
      <c r="A240" s="33" t="s">
        <v>1414</v>
      </c>
      <c r="B240" s="34" t="s">
        <v>1415</v>
      </c>
      <c r="C240" s="33"/>
      <c r="D240" s="33" t="s">
        <v>760</v>
      </c>
      <c r="E240" s="33" t="s">
        <v>724</v>
      </c>
      <c r="F240" s="32" t="s">
        <v>1416</v>
      </c>
      <c r="G240" s="32" t="s">
        <v>735</v>
      </c>
      <c r="H240" s="32"/>
      <c r="I240" s="32">
        <v>40</v>
      </c>
      <c r="J240" s="32"/>
      <c r="K240" s="32" t="s">
        <v>1405</v>
      </c>
      <c r="L240" s="32"/>
      <c r="M240" s="236" t="s">
        <v>732</v>
      </c>
    </row>
    <row r="241" spans="1:13" s="12" customFormat="1" ht="29" x14ac:dyDescent="0.35">
      <c r="A241" s="33" t="s">
        <v>1417</v>
      </c>
      <c r="B241" s="34" t="s">
        <v>1418</v>
      </c>
      <c r="C241" s="33"/>
      <c r="D241" s="33" t="s">
        <v>760</v>
      </c>
      <c r="E241" s="33" t="s">
        <v>724</v>
      </c>
      <c r="F241" s="32" t="s">
        <v>1419</v>
      </c>
      <c r="G241" s="32" t="s">
        <v>735</v>
      </c>
      <c r="H241" s="32"/>
      <c r="I241" s="32">
        <v>144</v>
      </c>
      <c r="J241" s="32"/>
      <c r="K241" s="32" t="s">
        <v>1405</v>
      </c>
      <c r="L241" s="32"/>
      <c r="M241" s="236" t="s">
        <v>732</v>
      </c>
    </row>
    <row r="242" spans="1:13" s="432" customFormat="1" ht="29" x14ac:dyDescent="0.35">
      <c r="A242" s="29" t="s">
        <v>1420</v>
      </c>
      <c r="B242" s="30"/>
      <c r="C242" s="29"/>
      <c r="D242" s="29" t="s">
        <v>839</v>
      </c>
      <c r="E242" s="29" t="s">
        <v>771</v>
      </c>
      <c r="F242" s="28" t="s">
        <v>1421</v>
      </c>
      <c r="G242" s="28"/>
      <c r="H242" s="29" t="s">
        <v>1422</v>
      </c>
      <c r="I242" s="28"/>
      <c r="J242" s="28"/>
      <c r="K242" s="28"/>
      <c r="L242" s="28" t="s">
        <v>1999</v>
      </c>
      <c r="M242" s="11" t="s">
        <v>726</v>
      </c>
    </row>
    <row r="243" spans="1:13" s="83" customFormat="1" ht="29" x14ac:dyDescent="0.35">
      <c r="A243" s="193" t="s">
        <v>938</v>
      </c>
      <c r="B243" s="211" t="s">
        <v>1425</v>
      </c>
      <c r="C243" s="211" t="s">
        <v>9</v>
      </c>
      <c r="D243" s="233" t="s">
        <v>723</v>
      </c>
      <c r="E243" s="211" t="s">
        <v>724</v>
      </c>
      <c r="F243" s="192" t="s">
        <v>1083</v>
      </c>
      <c r="G243" s="211" t="s">
        <v>735</v>
      </c>
      <c r="H243" s="211" t="s">
        <v>737</v>
      </c>
      <c r="I243" s="211">
        <v>50</v>
      </c>
      <c r="J243" s="398"/>
      <c r="K243" s="233"/>
      <c r="L243" s="211"/>
      <c r="M243" s="236" t="s">
        <v>732</v>
      </c>
    </row>
    <row r="244" spans="1:13" ht="43.5" x14ac:dyDescent="0.35">
      <c r="A244" s="26" t="s">
        <v>1426</v>
      </c>
      <c r="B244" s="34" t="s">
        <v>1427</v>
      </c>
      <c r="C244" s="26"/>
      <c r="D244" s="26" t="s">
        <v>760</v>
      </c>
      <c r="E244" s="26" t="s">
        <v>724</v>
      </c>
      <c r="F244" s="25" t="s">
        <v>1428</v>
      </c>
      <c r="G244" s="25" t="s">
        <v>730</v>
      </c>
      <c r="H244" s="25" t="s">
        <v>1099</v>
      </c>
      <c r="I244" s="25">
        <v>2</v>
      </c>
      <c r="J244" s="25"/>
      <c r="K244" s="25" t="s">
        <v>1438</v>
      </c>
      <c r="L244" s="25"/>
      <c r="M244" s="236" t="s">
        <v>732</v>
      </c>
    </row>
    <row r="245" spans="1:13" s="12" customFormat="1" ht="29" x14ac:dyDescent="0.35">
      <c r="A245" s="33" t="s">
        <v>1430</v>
      </c>
      <c r="B245" s="34" t="s">
        <v>1431</v>
      </c>
      <c r="C245" s="33"/>
      <c r="D245" s="33" t="s">
        <v>760</v>
      </c>
      <c r="E245" s="33" t="s">
        <v>724</v>
      </c>
      <c r="F245" s="32" t="s">
        <v>1432</v>
      </c>
      <c r="G245" s="32" t="s">
        <v>826</v>
      </c>
      <c r="H245" s="32"/>
      <c r="I245" s="32">
        <v>16.2</v>
      </c>
      <c r="J245" s="32"/>
      <c r="K245" s="32" t="s">
        <v>1438</v>
      </c>
      <c r="L245" s="32"/>
      <c r="M245" s="236" t="s">
        <v>732</v>
      </c>
    </row>
    <row r="246" spans="1:13" s="12" customFormat="1" ht="29" x14ac:dyDescent="0.35">
      <c r="A246" s="33" t="s">
        <v>1434</v>
      </c>
      <c r="B246" s="34" t="s">
        <v>1435</v>
      </c>
      <c r="C246" s="33"/>
      <c r="D246" s="33" t="s">
        <v>760</v>
      </c>
      <c r="E246" s="33" t="s">
        <v>724</v>
      </c>
      <c r="F246" s="32" t="s">
        <v>1436</v>
      </c>
      <c r="G246" s="32" t="s">
        <v>735</v>
      </c>
      <c r="H246" s="32" t="s">
        <v>1437</v>
      </c>
      <c r="I246" s="32">
        <v>2</v>
      </c>
      <c r="J246" s="32"/>
      <c r="K246" s="32" t="s">
        <v>1438</v>
      </c>
      <c r="L246" s="32"/>
      <c r="M246" s="236" t="s">
        <v>732</v>
      </c>
    </row>
    <row r="247" spans="1:13" s="12" customFormat="1" ht="14.5" x14ac:dyDescent="0.35">
      <c r="A247" s="33" t="s">
        <v>1439</v>
      </c>
      <c r="B247" s="34" t="s">
        <v>2000</v>
      </c>
      <c r="C247" s="33"/>
      <c r="D247" s="33" t="s">
        <v>760</v>
      </c>
      <c r="E247" s="33" t="s">
        <v>724</v>
      </c>
      <c r="F247" s="32" t="s">
        <v>1441</v>
      </c>
      <c r="G247" s="32" t="s">
        <v>826</v>
      </c>
      <c r="H247" s="32"/>
      <c r="I247" s="32">
        <v>18.2</v>
      </c>
      <c r="J247" s="32"/>
      <c r="K247" s="32" t="s">
        <v>1438</v>
      </c>
      <c r="L247" s="32"/>
      <c r="M247" s="236" t="s">
        <v>732</v>
      </c>
    </row>
    <row r="248" spans="1:13" s="12" customFormat="1" ht="29" x14ac:dyDescent="0.35">
      <c r="A248" s="33" t="s">
        <v>1443</v>
      </c>
      <c r="B248" s="34"/>
      <c r="C248" s="33"/>
      <c r="D248" s="33" t="s">
        <v>760</v>
      </c>
      <c r="E248" s="33" t="s">
        <v>724</v>
      </c>
      <c r="F248" s="32" t="s">
        <v>1444</v>
      </c>
      <c r="G248" s="32" t="s">
        <v>730</v>
      </c>
      <c r="H248" s="32" t="s">
        <v>2001</v>
      </c>
      <c r="I248" s="32">
        <v>2</v>
      </c>
      <c r="J248" s="32"/>
      <c r="K248" s="32" t="s">
        <v>1438</v>
      </c>
      <c r="L248" s="32"/>
      <c r="M248" s="236" t="s">
        <v>732</v>
      </c>
    </row>
    <row r="249" spans="1:13" s="12" customFormat="1" ht="14.5" x14ac:dyDescent="0.35">
      <c r="A249" s="33" t="s">
        <v>1446</v>
      </c>
      <c r="B249" s="34"/>
      <c r="C249" s="33"/>
      <c r="D249" s="33" t="s">
        <v>760</v>
      </c>
      <c r="E249" s="33" t="s">
        <v>724</v>
      </c>
      <c r="F249" s="32" t="s">
        <v>1447</v>
      </c>
      <c r="G249" s="32" t="s">
        <v>735</v>
      </c>
      <c r="H249" s="32"/>
      <c r="I249" s="32">
        <v>8</v>
      </c>
      <c r="J249" s="32"/>
      <c r="K249" s="32" t="s">
        <v>1438</v>
      </c>
      <c r="L249" s="32"/>
      <c r="M249" s="236" t="s">
        <v>732</v>
      </c>
    </row>
    <row r="250" spans="1:13" s="12" customFormat="1" ht="174" x14ac:dyDescent="0.35">
      <c r="A250" s="33" t="s">
        <v>1448</v>
      </c>
      <c r="B250" s="34"/>
      <c r="C250" s="33"/>
      <c r="D250" s="33" t="s">
        <v>760</v>
      </c>
      <c r="E250" s="33" t="s">
        <v>771</v>
      </c>
      <c r="F250" s="32" t="s">
        <v>1450</v>
      </c>
      <c r="G250" s="32" t="s">
        <v>730</v>
      </c>
      <c r="H250" s="32" t="s">
        <v>1451</v>
      </c>
      <c r="I250" s="32">
        <v>2</v>
      </c>
      <c r="J250" s="32" t="s">
        <v>1452</v>
      </c>
      <c r="K250" s="32" t="s">
        <v>2002</v>
      </c>
      <c r="L250" s="32"/>
      <c r="M250" s="236" t="s">
        <v>732</v>
      </c>
    </row>
    <row r="251" spans="1:13" ht="116" x14ac:dyDescent="0.35">
      <c r="A251" s="33" t="s">
        <v>1453</v>
      </c>
      <c r="B251" s="34"/>
      <c r="C251" s="33"/>
      <c r="D251" s="33" t="s">
        <v>760</v>
      </c>
      <c r="E251" s="33" t="s">
        <v>2003</v>
      </c>
      <c r="F251" s="32" t="s">
        <v>1454</v>
      </c>
      <c r="G251" s="32" t="s">
        <v>730</v>
      </c>
      <c r="H251" s="32" t="s">
        <v>2004</v>
      </c>
      <c r="I251" s="32">
        <v>2</v>
      </c>
      <c r="J251" s="307" t="s">
        <v>1456</v>
      </c>
      <c r="K251" s="678" t="s">
        <v>1438</v>
      </c>
      <c r="L251" s="678"/>
      <c r="M251" s="236" t="s">
        <v>732</v>
      </c>
    </row>
    <row r="252" spans="1:13" ht="72.5" x14ac:dyDescent="0.35">
      <c r="A252" s="33" t="s">
        <v>1458</v>
      </c>
      <c r="B252" s="34"/>
      <c r="C252" s="33"/>
      <c r="D252" s="33" t="s">
        <v>760</v>
      </c>
      <c r="E252" s="33" t="s">
        <v>771</v>
      </c>
      <c r="F252" s="32" t="s">
        <v>1459</v>
      </c>
      <c r="G252" s="32" t="s">
        <v>730</v>
      </c>
      <c r="H252" s="32" t="s">
        <v>2005</v>
      </c>
      <c r="I252" s="32">
        <v>2</v>
      </c>
      <c r="J252" s="307" t="s">
        <v>1461</v>
      </c>
      <c r="K252" s="678" t="s">
        <v>1438</v>
      </c>
      <c r="L252" s="678"/>
      <c r="M252" s="236" t="s">
        <v>732</v>
      </c>
    </row>
    <row r="253" spans="1:13" ht="29" x14ac:dyDescent="0.35">
      <c r="A253" s="33" t="s">
        <v>1462</v>
      </c>
      <c r="B253" s="34" t="s">
        <v>1463</v>
      </c>
      <c r="C253" s="33"/>
      <c r="D253" s="33" t="s">
        <v>760</v>
      </c>
      <c r="E253" s="33" t="s">
        <v>724</v>
      </c>
      <c r="F253" s="32" t="s">
        <v>1464</v>
      </c>
      <c r="G253" s="32" t="s">
        <v>745</v>
      </c>
      <c r="H253" s="32" t="s">
        <v>802</v>
      </c>
      <c r="I253" s="32">
        <v>10</v>
      </c>
      <c r="J253" s="32"/>
      <c r="K253" s="25" t="s">
        <v>1438</v>
      </c>
      <c r="L253" s="25"/>
      <c r="M253" s="236" t="s">
        <v>732</v>
      </c>
    </row>
    <row r="254" spans="1:13" s="12" customFormat="1" ht="29" x14ac:dyDescent="0.35">
      <c r="A254" s="33" t="s">
        <v>1465</v>
      </c>
      <c r="B254" s="34" t="s">
        <v>1466</v>
      </c>
      <c r="C254" s="33"/>
      <c r="D254" s="33" t="s">
        <v>760</v>
      </c>
      <c r="E254" s="33" t="s">
        <v>771</v>
      </c>
      <c r="F254" s="32" t="s">
        <v>1467</v>
      </c>
      <c r="G254" s="32" t="s">
        <v>735</v>
      </c>
      <c r="H254" s="32"/>
      <c r="I254" s="32">
        <v>100</v>
      </c>
      <c r="J254" s="32" t="s">
        <v>1468</v>
      </c>
      <c r="K254" s="25" t="s">
        <v>1438</v>
      </c>
      <c r="L254" s="32"/>
      <c r="M254" s="236" t="s">
        <v>732</v>
      </c>
    </row>
    <row r="255" spans="1:13" s="12" customFormat="1" ht="29" x14ac:dyDescent="0.35">
      <c r="A255" s="33" t="s">
        <v>1469</v>
      </c>
      <c r="B255" s="34" t="s">
        <v>1470</v>
      </c>
      <c r="C255" s="33"/>
      <c r="D255" s="33" t="s">
        <v>760</v>
      </c>
      <c r="E255" s="33" t="s">
        <v>724</v>
      </c>
      <c r="F255" s="32" t="s">
        <v>1471</v>
      </c>
      <c r="G255" s="32" t="s">
        <v>735</v>
      </c>
      <c r="H255" s="32" t="s">
        <v>1472</v>
      </c>
      <c r="I255" s="32">
        <v>2</v>
      </c>
      <c r="J255" s="32"/>
      <c r="K255" s="32" t="s">
        <v>1438</v>
      </c>
      <c r="L255" s="32"/>
      <c r="M255" s="236" t="s">
        <v>732</v>
      </c>
    </row>
    <row r="256" spans="1:13" s="12" customFormat="1" ht="29" x14ac:dyDescent="0.35">
      <c r="A256" s="33" t="s">
        <v>1473</v>
      </c>
      <c r="B256" s="34" t="s">
        <v>1474</v>
      </c>
      <c r="C256" s="33"/>
      <c r="D256" s="33" t="s">
        <v>760</v>
      </c>
      <c r="E256" s="33" t="s">
        <v>771</v>
      </c>
      <c r="F256" s="32" t="s">
        <v>1475</v>
      </c>
      <c r="G256" s="32" t="s">
        <v>735</v>
      </c>
      <c r="H256" s="32"/>
      <c r="I256" s="32">
        <v>30</v>
      </c>
      <c r="J256" s="32" t="s">
        <v>898</v>
      </c>
      <c r="K256" s="32" t="s">
        <v>1438</v>
      </c>
      <c r="L256" s="32"/>
      <c r="M256" s="236" t="s">
        <v>732</v>
      </c>
    </row>
    <row r="257" spans="1:13" s="12" customFormat="1" ht="29" x14ac:dyDescent="0.35">
      <c r="A257" s="33" t="s">
        <v>1476</v>
      </c>
      <c r="B257" s="34" t="s">
        <v>1477</v>
      </c>
      <c r="C257" s="33"/>
      <c r="D257" s="33" t="s">
        <v>760</v>
      </c>
      <c r="E257" s="33" t="s">
        <v>724</v>
      </c>
      <c r="F257" s="32" t="s">
        <v>1478</v>
      </c>
      <c r="G257" s="32" t="s">
        <v>735</v>
      </c>
      <c r="H257" s="32" t="s">
        <v>1479</v>
      </c>
      <c r="I257" s="32">
        <v>3</v>
      </c>
      <c r="J257" s="32"/>
      <c r="K257" s="32" t="s">
        <v>1438</v>
      </c>
      <c r="L257" s="32"/>
      <c r="M257" s="236" t="s">
        <v>732</v>
      </c>
    </row>
    <row r="258" spans="1:13" s="12" customFormat="1" ht="58" x14ac:dyDescent="0.35">
      <c r="A258" s="33" t="s">
        <v>1480</v>
      </c>
      <c r="B258" s="34" t="s">
        <v>1481</v>
      </c>
      <c r="C258" s="33"/>
      <c r="D258" s="33" t="s">
        <v>760</v>
      </c>
      <c r="E258" s="33" t="s">
        <v>724</v>
      </c>
      <c r="F258" s="32" t="s">
        <v>1482</v>
      </c>
      <c r="G258" s="32" t="s">
        <v>730</v>
      </c>
      <c r="H258" s="32" t="s">
        <v>880</v>
      </c>
      <c r="I258" s="32">
        <v>2</v>
      </c>
      <c r="J258" s="32"/>
      <c r="K258" s="25" t="s">
        <v>1438</v>
      </c>
      <c r="L258" s="32"/>
      <c r="M258" s="236" t="s">
        <v>732</v>
      </c>
    </row>
    <row r="259" spans="1:13" s="12" customFormat="1" ht="29" x14ac:dyDescent="0.35">
      <c r="A259" s="33" t="s">
        <v>1484</v>
      </c>
      <c r="B259" s="34" t="s">
        <v>1485</v>
      </c>
      <c r="C259" s="33"/>
      <c r="D259" s="33" t="s">
        <v>760</v>
      </c>
      <c r="E259" s="33" t="s">
        <v>724</v>
      </c>
      <c r="F259" s="32" t="s">
        <v>1486</v>
      </c>
      <c r="G259" s="32" t="s">
        <v>735</v>
      </c>
      <c r="H259" s="32"/>
      <c r="I259" s="32">
        <v>40</v>
      </c>
      <c r="J259" s="32"/>
      <c r="K259" s="32" t="s">
        <v>1438</v>
      </c>
      <c r="L259" s="32"/>
      <c r="M259" s="236" t="s">
        <v>732</v>
      </c>
    </row>
    <row r="260" spans="1:13" s="12" customFormat="1" ht="29" x14ac:dyDescent="0.35">
      <c r="A260" s="33" t="s">
        <v>1487</v>
      </c>
      <c r="B260" s="34" t="s">
        <v>1488</v>
      </c>
      <c r="C260" s="33"/>
      <c r="D260" s="33" t="s">
        <v>760</v>
      </c>
      <c r="E260" s="33" t="s">
        <v>724</v>
      </c>
      <c r="F260" s="32" t="s">
        <v>1489</v>
      </c>
      <c r="G260" s="32" t="s">
        <v>735</v>
      </c>
      <c r="H260" s="32"/>
      <c r="I260" s="32">
        <v>144</v>
      </c>
      <c r="J260" s="32"/>
      <c r="K260" s="25" t="s">
        <v>1438</v>
      </c>
      <c r="L260" s="32"/>
      <c r="M260" s="236" t="s">
        <v>732</v>
      </c>
    </row>
    <row r="261" spans="1:13" ht="29" x14ac:dyDescent="0.35">
      <c r="A261" s="26" t="s">
        <v>1490</v>
      </c>
      <c r="B261" s="27" t="s">
        <v>1491</v>
      </c>
      <c r="C261" s="26"/>
      <c r="D261" s="26" t="s">
        <v>760</v>
      </c>
      <c r="E261" s="26" t="s">
        <v>724</v>
      </c>
      <c r="F261" s="25" t="s">
        <v>1492</v>
      </c>
      <c r="G261" s="25" t="s">
        <v>730</v>
      </c>
      <c r="H261" s="25" t="s">
        <v>1493</v>
      </c>
      <c r="I261" s="25">
        <v>2</v>
      </c>
      <c r="J261" s="25"/>
      <c r="K261" s="25" t="s">
        <v>1438</v>
      </c>
      <c r="L261" s="25"/>
      <c r="M261" s="236" t="s">
        <v>732</v>
      </c>
    </row>
    <row r="262" spans="1:13" ht="58" x14ac:dyDescent="0.35">
      <c r="A262" s="26" t="s">
        <v>1494</v>
      </c>
      <c r="B262" s="34" t="s">
        <v>1495</v>
      </c>
      <c r="C262" s="26"/>
      <c r="D262" s="26" t="s">
        <v>760</v>
      </c>
      <c r="E262" s="26" t="s">
        <v>724</v>
      </c>
      <c r="F262" s="25" t="s">
        <v>1496</v>
      </c>
      <c r="G262" s="25" t="s">
        <v>730</v>
      </c>
      <c r="H262" s="25" t="s">
        <v>1099</v>
      </c>
      <c r="I262" s="25">
        <v>1</v>
      </c>
      <c r="J262" s="25"/>
      <c r="K262" s="25" t="s">
        <v>1438</v>
      </c>
      <c r="L262" s="25"/>
      <c r="M262" s="236" t="s">
        <v>732</v>
      </c>
    </row>
    <row r="263" spans="1:13" ht="43.5" x14ac:dyDescent="0.35">
      <c r="A263" s="26" t="s">
        <v>1497</v>
      </c>
      <c r="B263" s="27" t="s">
        <v>1498</v>
      </c>
      <c r="C263" s="26"/>
      <c r="D263" s="26" t="s">
        <v>760</v>
      </c>
      <c r="E263" s="26" t="s">
        <v>724</v>
      </c>
      <c r="F263" s="25" t="s">
        <v>1499</v>
      </c>
      <c r="G263" s="25" t="s">
        <v>730</v>
      </c>
      <c r="H263" s="25" t="s">
        <v>1500</v>
      </c>
      <c r="I263" s="25">
        <v>2</v>
      </c>
      <c r="J263" s="25"/>
      <c r="K263" s="25" t="s">
        <v>1438</v>
      </c>
      <c r="L263" s="25"/>
      <c r="M263" s="236" t="s">
        <v>732</v>
      </c>
    </row>
    <row r="264" spans="1:13" ht="43.5" x14ac:dyDescent="0.35">
      <c r="A264" s="26" t="s">
        <v>1501</v>
      </c>
      <c r="B264" s="27" t="s">
        <v>1502</v>
      </c>
      <c r="C264" s="26"/>
      <c r="D264" s="26" t="s">
        <v>760</v>
      </c>
      <c r="E264" s="26" t="s">
        <v>724</v>
      </c>
      <c r="F264" s="25" t="s">
        <v>1503</v>
      </c>
      <c r="G264" s="25" t="s">
        <v>730</v>
      </c>
      <c r="H264" s="25" t="s">
        <v>1504</v>
      </c>
      <c r="I264" s="25">
        <v>2</v>
      </c>
      <c r="J264" s="25"/>
      <c r="K264" s="25" t="s">
        <v>1438</v>
      </c>
      <c r="L264" s="25"/>
      <c r="M264" s="236" t="s">
        <v>732</v>
      </c>
    </row>
    <row r="265" spans="1:13" s="12" customFormat="1" ht="29" x14ac:dyDescent="0.35">
      <c r="A265" s="33" t="s">
        <v>2006</v>
      </c>
      <c r="B265" s="34" t="s">
        <v>1506</v>
      </c>
      <c r="C265" s="33"/>
      <c r="D265" s="33" t="s">
        <v>760</v>
      </c>
      <c r="E265" s="33" t="s">
        <v>724</v>
      </c>
      <c r="F265" s="32" t="s">
        <v>1507</v>
      </c>
      <c r="G265" s="32" t="s">
        <v>945</v>
      </c>
      <c r="H265" s="32"/>
      <c r="I265" s="32">
        <v>3.9</v>
      </c>
      <c r="J265" s="32"/>
      <c r="K265" s="32"/>
      <c r="L265" s="32"/>
      <c r="M265" s="236" t="s">
        <v>732</v>
      </c>
    </row>
    <row r="266" spans="1:13" s="432" customFormat="1" ht="66" customHeight="1" x14ac:dyDescent="0.35">
      <c r="A266" s="29" t="s">
        <v>1509</v>
      </c>
      <c r="B266" s="30"/>
      <c r="C266" s="29"/>
      <c r="D266" s="29" t="s">
        <v>839</v>
      </c>
      <c r="E266" s="29" t="s">
        <v>724</v>
      </c>
      <c r="F266" s="28" t="s">
        <v>1510</v>
      </c>
      <c r="G266" s="28"/>
      <c r="H266" s="28"/>
      <c r="I266" s="28"/>
      <c r="J266" s="28"/>
      <c r="K266" s="28"/>
      <c r="L266" s="28" t="s">
        <v>2007</v>
      </c>
      <c r="M266" s="11" t="s">
        <v>726</v>
      </c>
    </row>
    <row r="267" spans="1:13" ht="29" x14ac:dyDescent="0.35">
      <c r="A267" s="26" t="s">
        <v>1513</v>
      </c>
      <c r="B267" s="27" t="s">
        <v>1514</v>
      </c>
      <c r="C267" s="26"/>
      <c r="D267" s="26" t="s">
        <v>760</v>
      </c>
      <c r="E267" s="26" t="s">
        <v>724</v>
      </c>
      <c r="F267" s="25" t="s">
        <v>1515</v>
      </c>
      <c r="G267" s="25" t="s">
        <v>730</v>
      </c>
      <c r="H267" s="25" t="s">
        <v>1099</v>
      </c>
      <c r="I267" s="25">
        <v>1</v>
      </c>
      <c r="J267" s="25"/>
      <c r="K267" s="25" t="s">
        <v>1516</v>
      </c>
      <c r="L267" s="25"/>
      <c r="M267" s="236" t="s">
        <v>732</v>
      </c>
    </row>
    <row r="268" spans="1:13" s="12" customFormat="1" ht="29" x14ac:dyDescent="0.35">
      <c r="A268" s="33" t="s">
        <v>1517</v>
      </c>
      <c r="B268" s="34" t="s">
        <v>1518</v>
      </c>
      <c r="C268" s="33"/>
      <c r="D268" s="33" t="s">
        <v>760</v>
      </c>
      <c r="E268" s="33" t="s">
        <v>724</v>
      </c>
      <c r="F268" s="32" t="s">
        <v>1519</v>
      </c>
      <c r="G268" s="32" t="s">
        <v>826</v>
      </c>
      <c r="H268" s="32"/>
      <c r="I268" s="32">
        <v>16.2</v>
      </c>
      <c r="J268" s="32"/>
      <c r="K268" s="32" t="s">
        <v>1516</v>
      </c>
      <c r="L268" s="32"/>
      <c r="M268" s="236" t="s">
        <v>732</v>
      </c>
    </row>
    <row r="269" spans="1:13" s="12" customFormat="1" ht="43.5" x14ac:dyDescent="0.35">
      <c r="A269" s="33" t="s">
        <v>1520</v>
      </c>
      <c r="B269" s="34" t="s">
        <v>1521</v>
      </c>
      <c r="C269" s="33"/>
      <c r="D269" s="33" t="s">
        <v>760</v>
      </c>
      <c r="E269" s="33" t="s">
        <v>724</v>
      </c>
      <c r="F269" s="32" t="s">
        <v>1522</v>
      </c>
      <c r="G269" s="32" t="s">
        <v>826</v>
      </c>
      <c r="H269" s="32"/>
      <c r="I269" s="32">
        <v>16.2</v>
      </c>
      <c r="J269" s="32"/>
      <c r="K269" s="32" t="s">
        <v>1516</v>
      </c>
      <c r="L269" s="32"/>
      <c r="M269" s="236" t="s">
        <v>732</v>
      </c>
    </row>
    <row r="270" spans="1:13" ht="43.5" x14ac:dyDescent="0.35">
      <c r="A270" s="26" t="s">
        <v>1523</v>
      </c>
      <c r="B270" s="27" t="s">
        <v>1524</v>
      </c>
      <c r="C270" s="26"/>
      <c r="D270" s="26" t="s">
        <v>760</v>
      </c>
      <c r="E270" s="26" t="s">
        <v>724</v>
      </c>
      <c r="F270" s="25" t="s">
        <v>1525</v>
      </c>
      <c r="G270" s="25" t="s">
        <v>745</v>
      </c>
      <c r="H270" s="25" t="s">
        <v>802</v>
      </c>
      <c r="I270" s="25">
        <v>10</v>
      </c>
      <c r="J270" s="25"/>
      <c r="K270" s="25" t="s">
        <v>1516</v>
      </c>
      <c r="L270" s="25"/>
      <c r="M270" s="236" t="s">
        <v>732</v>
      </c>
    </row>
    <row r="271" spans="1:13" ht="43.5" x14ac:dyDescent="0.35">
      <c r="A271" s="26" t="s">
        <v>1526</v>
      </c>
      <c r="B271" s="27" t="s">
        <v>1527</v>
      </c>
      <c r="C271" s="26"/>
      <c r="D271" s="26" t="s">
        <v>760</v>
      </c>
      <c r="E271" s="26" t="s">
        <v>724</v>
      </c>
      <c r="F271" s="25" t="s">
        <v>1528</v>
      </c>
      <c r="G271" s="25" t="s">
        <v>745</v>
      </c>
      <c r="H271" s="25" t="s">
        <v>802</v>
      </c>
      <c r="I271" s="25">
        <v>10</v>
      </c>
      <c r="J271" s="25"/>
      <c r="K271" s="25" t="s">
        <v>1516</v>
      </c>
      <c r="L271" s="25"/>
      <c r="M271" s="236" t="s">
        <v>732</v>
      </c>
    </row>
    <row r="272" spans="1:13" s="16" customFormat="1" ht="29" x14ac:dyDescent="0.35">
      <c r="A272" s="19" t="s">
        <v>1529</v>
      </c>
      <c r="B272" s="20" t="s">
        <v>1530</v>
      </c>
      <c r="C272" s="19"/>
      <c r="D272" s="19" t="s">
        <v>760</v>
      </c>
      <c r="E272" s="19" t="s">
        <v>724</v>
      </c>
      <c r="F272" s="18" t="s">
        <v>1531</v>
      </c>
      <c r="G272" s="18" t="s">
        <v>730</v>
      </c>
      <c r="H272" s="18"/>
      <c r="I272" s="18">
        <v>5</v>
      </c>
      <c r="J272" s="18"/>
      <c r="K272" s="18" t="s">
        <v>1516</v>
      </c>
      <c r="L272" s="18"/>
      <c r="M272" s="236" t="s">
        <v>732</v>
      </c>
    </row>
    <row r="273" spans="1:13" s="16" customFormat="1" ht="43.5" x14ac:dyDescent="0.35">
      <c r="A273" s="19" t="s">
        <v>1532</v>
      </c>
      <c r="B273" s="20" t="s">
        <v>1533</v>
      </c>
      <c r="C273" s="19"/>
      <c r="D273" s="19" t="s">
        <v>760</v>
      </c>
      <c r="E273" s="19" t="s">
        <v>724</v>
      </c>
      <c r="F273" s="18" t="s">
        <v>1534</v>
      </c>
      <c r="G273" s="18" t="s">
        <v>730</v>
      </c>
      <c r="H273" s="18" t="s">
        <v>1294</v>
      </c>
      <c r="I273" s="18">
        <v>1</v>
      </c>
      <c r="J273" s="18"/>
      <c r="K273" s="18" t="s">
        <v>1516</v>
      </c>
      <c r="L273" s="18"/>
      <c r="M273" s="236" t="s">
        <v>732</v>
      </c>
    </row>
    <row r="274" spans="1:13" s="16" customFormat="1" ht="43.5" x14ac:dyDescent="0.35">
      <c r="A274" s="26" t="s">
        <v>1535</v>
      </c>
      <c r="B274" s="27" t="s">
        <v>1536</v>
      </c>
      <c r="C274" s="26"/>
      <c r="D274" s="26" t="s">
        <v>760</v>
      </c>
      <c r="E274" s="26" t="s">
        <v>724</v>
      </c>
      <c r="F274" s="25" t="s">
        <v>1537</v>
      </c>
      <c r="G274" s="25" t="s">
        <v>730</v>
      </c>
      <c r="H274" s="25" t="s">
        <v>1137</v>
      </c>
      <c r="I274" s="25">
        <v>1</v>
      </c>
      <c r="J274" s="25"/>
      <c r="K274" s="25" t="s">
        <v>1516</v>
      </c>
      <c r="L274" s="25"/>
      <c r="M274" s="236" t="s">
        <v>732</v>
      </c>
    </row>
    <row r="275" spans="1:13" s="16" customFormat="1" ht="29" x14ac:dyDescent="0.35">
      <c r="A275" s="26" t="s">
        <v>1538</v>
      </c>
      <c r="B275" s="27" t="s">
        <v>1539</v>
      </c>
      <c r="C275" s="26"/>
      <c r="D275" s="26" t="s">
        <v>760</v>
      </c>
      <c r="E275" s="26" t="s">
        <v>724</v>
      </c>
      <c r="F275" s="25" t="s">
        <v>1540</v>
      </c>
      <c r="G275" s="25" t="s">
        <v>730</v>
      </c>
      <c r="H275" s="25" t="s">
        <v>1099</v>
      </c>
      <c r="I275" s="25">
        <v>1</v>
      </c>
      <c r="J275" s="25"/>
      <c r="K275" s="25" t="s">
        <v>1516</v>
      </c>
      <c r="L275" s="25"/>
      <c r="M275" s="236" t="s">
        <v>732</v>
      </c>
    </row>
    <row r="276" spans="1:13" s="16" customFormat="1" ht="29" x14ac:dyDescent="0.35">
      <c r="A276" s="26" t="s">
        <v>1541</v>
      </c>
      <c r="B276" s="27" t="s">
        <v>1542</v>
      </c>
      <c r="C276" s="26"/>
      <c r="D276" s="26" t="s">
        <v>760</v>
      </c>
      <c r="E276" s="26" t="s">
        <v>724</v>
      </c>
      <c r="F276" s="25" t="s">
        <v>1543</v>
      </c>
      <c r="G276" s="25" t="s">
        <v>730</v>
      </c>
      <c r="H276" s="25" t="s">
        <v>1099</v>
      </c>
      <c r="I276" s="25">
        <v>1</v>
      </c>
      <c r="J276" s="25"/>
      <c r="K276" s="25" t="s">
        <v>1516</v>
      </c>
      <c r="L276" s="25"/>
      <c r="M276" s="236" t="s">
        <v>732</v>
      </c>
    </row>
    <row r="277" spans="1:13" s="16" customFormat="1" ht="275.5" x14ac:dyDescent="0.35">
      <c r="A277" s="26" t="s">
        <v>1544</v>
      </c>
      <c r="B277" s="27" t="s">
        <v>1545</v>
      </c>
      <c r="C277" s="26"/>
      <c r="D277" s="26" t="s">
        <v>760</v>
      </c>
      <c r="E277" s="26" t="s">
        <v>724</v>
      </c>
      <c r="F277" s="25" t="s">
        <v>1546</v>
      </c>
      <c r="G277" s="25" t="s">
        <v>730</v>
      </c>
      <c r="H277" s="25" t="s">
        <v>1547</v>
      </c>
      <c r="I277" s="25">
        <v>2</v>
      </c>
      <c r="J277" s="25"/>
      <c r="K277" s="25" t="s">
        <v>1516</v>
      </c>
      <c r="L277" s="25"/>
      <c r="M277" s="236" t="s">
        <v>732</v>
      </c>
    </row>
    <row r="278" spans="1:13" s="16" customFormat="1" ht="43.5" x14ac:dyDescent="0.35">
      <c r="A278" s="26" t="s">
        <v>1548</v>
      </c>
      <c r="B278" s="27" t="s">
        <v>1549</v>
      </c>
      <c r="C278" s="26"/>
      <c r="D278" s="26" t="s">
        <v>760</v>
      </c>
      <c r="E278" s="26" t="s">
        <v>724</v>
      </c>
      <c r="F278" s="25" t="s">
        <v>1550</v>
      </c>
      <c r="G278" s="25" t="s">
        <v>730</v>
      </c>
      <c r="H278" s="25" t="s">
        <v>1099</v>
      </c>
      <c r="I278" s="25">
        <v>1</v>
      </c>
      <c r="J278" s="25"/>
      <c r="K278" s="25" t="s">
        <v>1516</v>
      </c>
      <c r="L278" s="25"/>
      <c r="M278" s="236" t="s">
        <v>732</v>
      </c>
    </row>
    <row r="279" spans="1:13" s="512" customFormat="1" ht="29" x14ac:dyDescent="0.35">
      <c r="A279" s="29" t="s">
        <v>1551</v>
      </c>
      <c r="B279" s="30"/>
      <c r="C279" s="29"/>
      <c r="D279" s="29" t="s">
        <v>839</v>
      </c>
      <c r="E279" s="29" t="s">
        <v>771</v>
      </c>
      <c r="F279" s="28" t="s">
        <v>1552</v>
      </c>
      <c r="G279" s="28"/>
      <c r="H279" s="28" t="s">
        <v>1553</v>
      </c>
      <c r="I279" s="28"/>
      <c r="J279" s="28" t="s">
        <v>2008</v>
      </c>
      <c r="K279" s="28"/>
      <c r="L279" s="28" t="s">
        <v>2009</v>
      </c>
      <c r="M279" s="11" t="s">
        <v>726</v>
      </c>
    </row>
    <row r="280" spans="1:13" s="16" customFormat="1" ht="72.5" x14ac:dyDescent="0.35">
      <c r="A280" s="19" t="s">
        <v>1556</v>
      </c>
      <c r="B280" s="20" t="s">
        <v>1557</v>
      </c>
      <c r="C280" s="19"/>
      <c r="D280" s="19" t="s">
        <v>760</v>
      </c>
      <c r="E280" s="19" t="s">
        <v>724</v>
      </c>
      <c r="F280" s="18" t="s">
        <v>1558</v>
      </c>
      <c r="G280" s="18" t="s">
        <v>730</v>
      </c>
      <c r="H280" s="18" t="s">
        <v>2010</v>
      </c>
      <c r="I280" s="18">
        <v>2</v>
      </c>
      <c r="J280" s="18"/>
      <c r="K280" s="18" t="s">
        <v>1560</v>
      </c>
      <c r="L280" s="21"/>
      <c r="M280" s="236" t="s">
        <v>732</v>
      </c>
    </row>
    <row r="281" spans="1:13" ht="43.5" x14ac:dyDescent="0.35">
      <c r="A281" s="19" t="s">
        <v>1561</v>
      </c>
      <c r="B281" s="20" t="s">
        <v>1562</v>
      </c>
      <c r="C281" s="19"/>
      <c r="D281" s="19" t="s">
        <v>760</v>
      </c>
      <c r="E281" s="19" t="s">
        <v>724</v>
      </c>
      <c r="F281" s="18" t="s">
        <v>1563</v>
      </c>
      <c r="G281" s="18" t="s">
        <v>730</v>
      </c>
      <c r="H281" s="18" t="s">
        <v>2011</v>
      </c>
      <c r="I281" s="18">
        <v>2</v>
      </c>
      <c r="J281" s="18"/>
      <c r="K281" s="18" t="s">
        <v>1560</v>
      </c>
      <c r="L281" s="21"/>
      <c r="M281" s="236" t="s">
        <v>732</v>
      </c>
    </row>
    <row r="282" spans="1:13" ht="43.5" x14ac:dyDescent="0.35">
      <c r="A282" s="26" t="s">
        <v>1565</v>
      </c>
      <c r="B282" s="27" t="s">
        <v>1566</v>
      </c>
      <c r="C282" s="26"/>
      <c r="D282" s="26" t="s">
        <v>760</v>
      </c>
      <c r="E282" s="26" t="s">
        <v>724</v>
      </c>
      <c r="F282" s="25" t="s">
        <v>897</v>
      </c>
      <c r="G282" s="25" t="s">
        <v>735</v>
      </c>
      <c r="H282" s="25"/>
      <c r="I282" s="32">
        <v>8</v>
      </c>
      <c r="J282" s="32" t="s">
        <v>898</v>
      </c>
      <c r="K282" s="103" t="s">
        <v>1568</v>
      </c>
      <c r="L282" s="25"/>
      <c r="M282" s="236" t="s">
        <v>732</v>
      </c>
    </row>
    <row r="283" spans="1:13" ht="29" x14ac:dyDescent="0.35">
      <c r="A283" s="26" t="s">
        <v>1569</v>
      </c>
      <c r="B283" s="27" t="s">
        <v>1570</v>
      </c>
      <c r="C283" s="26"/>
      <c r="D283" s="26" t="s">
        <v>760</v>
      </c>
      <c r="E283" s="26" t="s">
        <v>724</v>
      </c>
      <c r="F283" s="25" t="s">
        <v>1571</v>
      </c>
      <c r="G283" s="25" t="s">
        <v>735</v>
      </c>
      <c r="H283" s="25" t="s">
        <v>1572</v>
      </c>
      <c r="I283" s="25">
        <v>7</v>
      </c>
      <c r="J283" s="25"/>
      <c r="K283" s="25" t="s">
        <v>1560</v>
      </c>
      <c r="L283" s="25"/>
      <c r="M283" s="236" t="s">
        <v>732</v>
      </c>
    </row>
    <row r="284" spans="1:13" s="432" customFormat="1" ht="43.5" x14ac:dyDescent="0.35">
      <c r="A284" s="29" t="s">
        <v>1573</v>
      </c>
      <c r="B284" s="30"/>
      <c r="C284" s="29"/>
      <c r="D284" s="29" t="s">
        <v>760</v>
      </c>
      <c r="E284" s="29" t="s">
        <v>771</v>
      </c>
      <c r="F284" s="28" t="s">
        <v>1574</v>
      </c>
      <c r="G284" s="28"/>
      <c r="H284" s="28"/>
      <c r="I284" s="28"/>
      <c r="J284" s="28" t="s">
        <v>1575</v>
      </c>
      <c r="K284" s="28"/>
      <c r="L284" s="28" t="s">
        <v>2012</v>
      </c>
      <c r="M284" s="11" t="s">
        <v>726</v>
      </c>
    </row>
    <row r="285" spans="1:13" s="12" customFormat="1" ht="58" x14ac:dyDescent="0.35">
      <c r="A285" s="442" t="s">
        <v>1577</v>
      </c>
      <c r="B285" s="443" t="s">
        <v>1578</v>
      </c>
      <c r="C285" s="442"/>
      <c r="D285" s="128" t="s">
        <v>760</v>
      </c>
      <c r="E285" s="442" t="s">
        <v>724</v>
      </c>
      <c r="F285" s="444" t="s">
        <v>1579</v>
      </c>
      <c r="G285" s="444" t="s">
        <v>730</v>
      </c>
      <c r="H285" s="444" t="s">
        <v>1580</v>
      </c>
      <c r="I285" s="444">
        <v>2</v>
      </c>
      <c r="J285" s="444"/>
      <c r="K285" s="445"/>
      <c r="L285" s="446"/>
      <c r="M285" s="236" t="s">
        <v>732</v>
      </c>
    </row>
    <row r="286" spans="1:13" s="12" customFormat="1" ht="43.5" x14ac:dyDescent="0.35">
      <c r="A286" s="442" t="s">
        <v>1581</v>
      </c>
      <c r="B286" s="443" t="s">
        <v>1582</v>
      </c>
      <c r="C286" s="442"/>
      <c r="D286" s="442" t="s">
        <v>760</v>
      </c>
      <c r="E286" s="442" t="s">
        <v>724</v>
      </c>
      <c r="F286" s="444" t="s">
        <v>1583</v>
      </c>
      <c r="G286" s="444" t="s">
        <v>730</v>
      </c>
      <c r="H286" s="444" t="s">
        <v>1584</v>
      </c>
      <c r="I286" s="444">
        <v>2</v>
      </c>
      <c r="J286" s="444"/>
      <c r="K286" s="445"/>
      <c r="L286" s="446"/>
      <c r="M286" s="236" t="s">
        <v>732</v>
      </c>
    </row>
    <row r="287" spans="1:13" s="12" customFormat="1" ht="43.5" x14ac:dyDescent="0.35">
      <c r="A287" s="442" t="s">
        <v>1585</v>
      </c>
      <c r="B287" s="443" t="s">
        <v>1586</v>
      </c>
      <c r="C287" s="442"/>
      <c r="D287" s="442" t="s">
        <v>760</v>
      </c>
      <c r="E287" s="442" t="s">
        <v>724</v>
      </c>
      <c r="F287" s="444" t="s">
        <v>1587</v>
      </c>
      <c r="G287" s="444" t="s">
        <v>730</v>
      </c>
      <c r="H287" s="444" t="s">
        <v>1588</v>
      </c>
      <c r="I287" s="444">
        <v>2</v>
      </c>
      <c r="J287" s="444"/>
      <c r="K287" s="445"/>
      <c r="L287" s="446"/>
      <c r="M287" s="236" t="s">
        <v>732</v>
      </c>
    </row>
    <row r="288" spans="1:13" s="12" customFormat="1" ht="43.5" x14ac:dyDescent="0.35">
      <c r="A288" s="442" t="s">
        <v>1589</v>
      </c>
      <c r="B288" s="443" t="s">
        <v>1590</v>
      </c>
      <c r="C288" s="442"/>
      <c r="D288" s="442" t="s">
        <v>760</v>
      </c>
      <c r="E288" s="442" t="s">
        <v>724</v>
      </c>
      <c r="F288" s="444" t="s">
        <v>1591</v>
      </c>
      <c r="G288" s="444" t="s">
        <v>730</v>
      </c>
      <c r="H288" s="444" t="s">
        <v>1592</v>
      </c>
      <c r="I288" s="444">
        <v>2</v>
      </c>
      <c r="J288" s="444"/>
      <c r="K288" s="445"/>
      <c r="L288" s="446"/>
      <c r="M288" s="236" t="s">
        <v>732</v>
      </c>
    </row>
    <row r="289" spans="1:13" s="12" customFormat="1" ht="159.5" x14ac:dyDescent="0.35">
      <c r="A289" s="442" t="s">
        <v>1593</v>
      </c>
      <c r="B289" s="443" t="s">
        <v>1594</v>
      </c>
      <c r="C289" s="442"/>
      <c r="D289" s="442" t="s">
        <v>760</v>
      </c>
      <c r="E289" s="442" t="s">
        <v>724</v>
      </c>
      <c r="F289" s="444" t="s">
        <v>1595</v>
      </c>
      <c r="G289" s="444" t="s">
        <v>730</v>
      </c>
      <c r="H289" s="444" t="s">
        <v>1596</v>
      </c>
      <c r="I289" s="444">
        <v>2</v>
      </c>
      <c r="J289" s="444"/>
      <c r="K289" s="445"/>
      <c r="L289" s="446"/>
      <c r="M289" s="236" t="s">
        <v>732</v>
      </c>
    </row>
    <row r="290" spans="1:13" s="12" customFormat="1" ht="43.5" x14ac:dyDescent="0.35">
      <c r="A290" s="442" t="s">
        <v>1597</v>
      </c>
      <c r="B290" s="443" t="s">
        <v>1598</v>
      </c>
      <c r="C290" s="442"/>
      <c r="D290" s="442" t="s">
        <v>760</v>
      </c>
      <c r="E290" s="442" t="s">
        <v>724</v>
      </c>
      <c r="F290" s="444" t="s">
        <v>1599</v>
      </c>
      <c r="G290" s="444" t="s">
        <v>735</v>
      </c>
      <c r="H290" s="444"/>
      <c r="I290" s="444">
        <v>500</v>
      </c>
      <c r="J290" s="444"/>
      <c r="K290" s="445"/>
      <c r="L290" s="446"/>
      <c r="M290" s="236" t="s">
        <v>732</v>
      </c>
    </row>
    <row r="291" spans="1:13" s="12" customFormat="1" ht="72.5" x14ac:dyDescent="0.35">
      <c r="A291" s="442" t="s">
        <v>1600</v>
      </c>
      <c r="B291" s="443" t="s">
        <v>1601</v>
      </c>
      <c r="C291" s="442"/>
      <c r="D291" s="442" t="s">
        <v>760</v>
      </c>
      <c r="E291" s="442" t="s">
        <v>724</v>
      </c>
      <c r="F291" s="444" t="s">
        <v>1602</v>
      </c>
      <c r="G291" s="444" t="s">
        <v>730</v>
      </c>
      <c r="H291" s="444" t="s">
        <v>1603</v>
      </c>
      <c r="I291" s="444">
        <v>2</v>
      </c>
      <c r="J291" s="444"/>
      <c r="K291" s="445"/>
      <c r="L291" s="446"/>
      <c r="M291" s="236" t="s">
        <v>732</v>
      </c>
    </row>
    <row r="292" spans="1:13" s="12" customFormat="1" ht="58" x14ac:dyDescent="0.35">
      <c r="A292" s="442" t="s">
        <v>1604</v>
      </c>
      <c r="B292" s="443" t="s">
        <v>1605</v>
      </c>
      <c r="C292" s="442"/>
      <c r="D292" s="442" t="s">
        <v>760</v>
      </c>
      <c r="E292" s="442" t="s">
        <v>724</v>
      </c>
      <c r="F292" s="444" t="s">
        <v>1606</v>
      </c>
      <c r="G292" s="444" t="s">
        <v>730</v>
      </c>
      <c r="H292" s="444" t="s">
        <v>1607</v>
      </c>
      <c r="I292" s="444">
        <v>2</v>
      </c>
      <c r="J292" s="444"/>
      <c r="K292" s="445"/>
      <c r="L292" s="446"/>
      <c r="M292" s="236" t="s">
        <v>732</v>
      </c>
    </row>
    <row r="293" spans="1:13" s="12" customFormat="1" ht="29" x14ac:dyDescent="0.35">
      <c r="A293" s="442" t="s">
        <v>1608</v>
      </c>
      <c r="B293" s="443" t="s">
        <v>1609</v>
      </c>
      <c r="C293" s="442"/>
      <c r="D293" s="442" t="s">
        <v>760</v>
      </c>
      <c r="E293" s="442" t="s">
        <v>724</v>
      </c>
      <c r="F293" s="444" t="s">
        <v>1610</v>
      </c>
      <c r="G293" s="444" t="s">
        <v>730</v>
      </c>
      <c r="H293" s="444" t="s">
        <v>1099</v>
      </c>
      <c r="I293" s="444">
        <v>2</v>
      </c>
      <c r="J293" s="444"/>
      <c r="K293" s="445"/>
      <c r="L293" s="446"/>
      <c r="M293" s="236" t="s">
        <v>732</v>
      </c>
    </row>
    <row r="294" spans="1:13" s="432" customFormat="1" ht="51" customHeight="1" x14ac:dyDescent="0.35">
      <c r="A294" s="29" t="s">
        <v>1611</v>
      </c>
      <c r="B294" s="30"/>
      <c r="C294" s="29"/>
      <c r="D294" s="29" t="s">
        <v>839</v>
      </c>
      <c r="E294" s="29"/>
      <c r="F294" s="28" t="s">
        <v>1612</v>
      </c>
      <c r="G294" s="28"/>
      <c r="H294" s="28"/>
      <c r="I294" s="28"/>
      <c r="J294" s="28"/>
      <c r="K294" s="28"/>
      <c r="L294" s="28" t="s">
        <v>2013</v>
      </c>
      <c r="M294" s="11" t="s">
        <v>726</v>
      </c>
    </row>
    <row r="295" spans="1:13" ht="14.5" x14ac:dyDescent="0.35">
      <c r="A295" s="289" t="s">
        <v>1614</v>
      </c>
      <c r="B295" s="38" t="s">
        <v>1615</v>
      </c>
      <c r="C295" s="37" t="s">
        <v>8</v>
      </c>
      <c r="D295" s="33" t="s">
        <v>723</v>
      </c>
      <c r="E295" s="37"/>
      <c r="F295" s="18" t="s">
        <v>876</v>
      </c>
      <c r="G295" s="37" t="s">
        <v>735</v>
      </c>
      <c r="H295" s="37" t="s">
        <v>737</v>
      </c>
      <c r="I295" s="37">
        <v>40</v>
      </c>
      <c r="J295" s="37"/>
      <c r="K295" s="18" t="s">
        <v>1616</v>
      </c>
      <c r="L295" s="431"/>
      <c r="M295" s="236" t="s">
        <v>732</v>
      </c>
    </row>
    <row r="296" spans="1:13" s="12" customFormat="1" ht="14.5" x14ac:dyDescent="0.35">
      <c r="A296" s="33" t="s">
        <v>1617</v>
      </c>
      <c r="B296" s="34" t="s">
        <v>1618</v>
      </c>
      <c r="C296" s="33"/>
      <c r="D296" s="33" t="s">
        <v>723</v>
      </c>
      <c r="E296" s="33"/>
      <c r="F296" s="32" t="s">
        <v>884</v>
      </c>
      <c r="G296" s="33" t="s">
        <v>735</v>
      </c>
      <c r="H296" s="33" t="s">
        <v>737</v>
      </c>
      <c r="I296" s="33">
        <v>144</v>
      </c>
      <c r="J296" s="33"/>
      <c r="K296" s="33"/>
      <c r="L296" s="33"/>
      <c r="M296" s="236" t="s">
        <v>732</v>
      </c>
    </row>
    <row r="297" spans="1:13" ht="130.5" x14ac:dyDescent="0.35">
      <c r="A297" s="37" t="s">
        <v>1619</v>
      </c>
      <c r="B297" s="38" t="s">
        <v>1620</v>
      </c>
      <c r="C297" s="37"/>
      <c r="D297" s="33" t="s">
        <v>933</v>
      </c>
      <c r="E297" s="58"/>
      <c r="F297" s="18" t="s">
        <v>1621</v>
      </c>
      <c r="G297" s="37" t="s">
        <v>730</v>
      </c>
      <c r="H297" s="37" t="s">
        <v>1622</v>
      </c>
      <c r="I297" s="37">
        <v>2</v>
      </c>
      <c r="J297" s="37"/>
      <c r="K297" s="18"/>
      <c r="L297" s="431"/>
      <c r="M297" s="236" t="s">
        <v>732</v>
      </c>
    </row>
    <row r="298" spans="1:13" ht="29" x14ac:dyDescent="0.35">
      <c r="A298" s="37" t="s">
        <v>1623</v>
      </c>
      <c r="B298" s="38"/>
      <c r="C298" s="37"/>
      <c r="D298" s="33" t="s">
        <v>887</v>
      </c>
      <c r="E298" s="37"/>
      <c r="F298" s="18" t="s">
        <v>1624</v>
      </c>
      <c r="G298" s="37" t="s">
        <v>735</v>
      </c>
      <c r="H298" s="37"/>
      <c r="I298" s="37">
        <v>500</v>
      </c>
      <c r="J298" s="37" t="s">
        <v>1625</v>
      </c>
      <c r="K298" s="18"/>
      <c r="L298" s="37"/>
      <c r="M298" s="236" t="s">
        <v>732</v>
      </c>
    </row>
    <row r="299" spans="1:13" ht="14.5" x14ac:dyDescent="0.35">
      <c r="A299" s="37" t="s">
        <v>1626</v>
      </c>
      <c r="B299" s="38" t="s">
        <v>1627</v>
      </c>
      <c r="C299" s="37"/>
      <c r="D299" s="33" t="s">
        <v>723</v>
      </c>
      <c r="E299" s="37"/>
      <c r="F299" s="18" t="s">
        <v>1628</v>
      </c>
      <c r="G299" s="37" t="s">
        <v>945</v>
      </c>
      <c r="H299" s="37"/>
      <c r="I299" s="37">
        <v>3.2</v>
      </c>
      <c r="J299" s="37"/>
      <c r="K299" s="18" t="s">
        <v>1616</v>
      </c>
      <c r="L299" s="18"/>
      <c r="M299" s="236" t="s">
        <v>732</v>
      </c>
    </row>
    <row r="300" spans="1:13" ht="14.5" x14ac:dyDescent="0.35">
      <c r="A300" s="37" t="s">
        <v>1629</v>
      </c>
      <c r="B300" s="38" t="s">
        <v>1630</v>
      </c>
      <c r="C300" s="37"/>
      <c r="D300" s="33" t="s">
        <v>723</v>
      </c>
      <c r="E300" s="37"/>
      <c r="F300" s="18" t="s">
        <v>1631</v>
      </c>
      <c r="G300" s="37" t="s">
        <v>945</v>
      </c>
      <c r="H300" s="37"/>
      <c r="I300" s="37">
        <v>3.2</v>
      </c>
      <c r="J300" s="37"/>
      <c r="K300" s="18" t="s">
        <v>1616</v>
      </c>
      <c r="M300" s="236" t="s">
        <v>732</v>
      </c>
    </row>
    <row r="301" spans="1:13" ht="58" x14ac:dyDescent="0.35">
      <c r="A301" s="19" t="s">
        <v>1632</v>
      </c>
      <c r="B301" s="20" t="s">
        <v>1633</v>
      </c>
      <c r="C301" s="19"/>
      <c r="D301" s="33" t="s">
        <v>760</v>
      </c>
      <c r="E301" s="58"/>
      <c r="F301" s="18" t="s">
        <v>2014</v>
      </c>
      <c r="G301" s="18" t="s">
        <v>730</v>
      </c>
      <c r="H301" s="18" t="s">
        <v>2015</v>
      </c>
      <c r="I301" s="18">
        <v>2</v>
      </c>
      <c r="J301" s="18"/>
      <c r="K301" s="18" t="s">
        <v>1616</v>
      </c>
      <c r="L301" s="18"/>
      <c r="M301" s="236" t="s">
        <v>732</v>
      </c>
    </row>
    <row r="302" spans="1:13" s="12" customFormat="1" ht="29" x14ac:dyDescent="0.35">
      <c r="A302" s="33" t="s">
        <v>1636</v>
      </c>
      <c r="B302" s="34" t="s">
        <v>1636</v>
      </c>
      <c r="C302" s="33"/>
      <c r="D302" s="33" t="s">
        <v>723</v>
      </c>
      <c r="E302" s="33" t="s">
        <v>771</v>
      </c>
      <c r="F302" s="32" t="s">
        <v>897</v>
      </c>
      <c r="G302" s="32" t="s">
        <v>735</v>
      </c>
      <c r="H302" s="32"/>
      <c r="I302" s="32">
        <v>30</v>
      </c>
      <c r="J302" s="32" t="s">
        <v>898</v>
      </c>
      <c r="K302" s="32" t="s">
        <v>1616</v>
      </c>
      <c r="L302" s="32"/>
      <c r="M302" s="236" t="s">
        <v>732</v>
      </c>
    </row>
    <row r="303" spans="1:13" s="432" customFormat="1" ht="51" customHeight="1" x14ac:dyDescent="0.35">
      <c r="A303" s="29" t="s">
        <v>2016</v>
      </c>
      <c r="B303" s="30"/>
      <c r="C303" s="29"/>
      <c r="D303" s="29" t="s">
        <v>839</v>
      </c>
      <c r="E303" s="29" t="s">
        <v>771</v>
      </c>
      <c r="F303" s="28" t="s">
        <v>2017</v>
      </c>
      <c r="G303" s="28"/>
      <c r="H303" s="28" t="s">
        <v>2018</v>
      </c>
      <c r="I303" s="28"/>
      <c r="J303" s="28"/>
      <c r="K303" s="28"/>
      <c r="L303" s="28" t="s">
        <v>2019</v>
      </c>
      <c r="M303" s="11" t="s">
        <v>726</v>
      </c>
    </row>
    <row r="304" spans="1:13" s="12" customFormat="1" ht="58" x14ac:dyDescent="0.35">
      <c r="A304" s="33" t="s">
        <v>2020</v>
      </c>
      <c r="B304" s="34"/>
      <c r="C304" s="33"/>
      <c r="D304" s="46" t="s">
        <v>723</v>
      </c>
      <c r="E304" s="46" t="s">
        <v>724</v>
      </c>
      <c r="F304" s="32" t="s">
        <v>2021</v>
      </c>
      <c r="G304" s="32" t="s">
        <v>730</v>
      </c>
      <c r="H304" s="32" t="s">
        <v>2022</v>
      </c>
      <c r="I304" s="32">
        <v>1</v>
      </c>
      <c r="J304" s="32"/>
      <c r="K304" s="32"/>
      <c r="L304" s="32"/>
      <c r="M304" s="236" t="s">
        <v>732</v>
      </c>
    </row>
    <row r="305" spans="1:13" s="12" customFormat="1" ht="101.5" x14ac:dyDescent="0.35">
      <c r="A305" s="33" t="s">
        <v>2023</v>
      </c>
      <c r="B305" s="34"/>
      <c r="C305" s="33"/>
      <c r="D305" s="46" t="s">
        <v>723</v>
      </c>
      <c r="E305" s="46" t="s">
        <v>724</v>
      </c>
      <c r="F305" s="32" t="s">
        <v>2024</v>
      </c>
      <c r="G305" s="32" t="s">
        <v>730</v>
      </c>
      <c r="H305" s="32" t="s">
        <v>2025</v>
      </c>
      <c r="I305" s="32">
        <v>1</v>
      </c>
      <c r="J305" s="32"/>
      <c r="K305" s="32"/>
      <c r="L305" s="32"/>
      <c r="M305" s="236" t="s">
        <v>732</v>
      </c>
    </row>
    <row r="306" spans="1:13" s="12" customFormat="1" ht="14.5" x14ac:dyDescent="0.35">
      <c r="A306" s="33" t="s">
        <v>2026</v>
      </c>
      <c r="B306" s="34"/>
      <c r="C306" s="33"/>
      <c r="D306" s="46" t="s">
        <v>723</v>
      </c>
      <c r="E306" s="46" t="s">
        <v>771</v>
      </c>
      <c r="F306" s="32" t="s">
        <v>2027</v>
      </c>
      <c r="G306" s="32" t="s">
        <v>730</v>
      </c>
      <c r="H306" s="32" t="s">
        <v>2028</v>
      </c>
      <c r="I306" s="32">
        <v>10</v>
      </c>
      <c r="J306" s="32" t="s">
        <v>2029</v>
      </c>
      <c r="K306" s="32" t="s">
        <v>2030</v>
      </c>
      <c r="L306" s="32"/>
      <c r="M306" s="236" t="s">
        <v>732</v>
      </c>
    </row>
    <row r="307" spans="1:13" s="12" customFormat="1" ht="14.5" x14ac:dyDescent="0.35">
      <c r="A307" s="33" t="s">
        <v>935</v>
      </c>
      <c r="B307" s="34" t="s">
        <v>1074</v>
      </c>
      <c r="C307" s="33"/>
      <c r="D307" s="33" t="s">
        <v>723</v>
      </c>
      <c r="E307" s="33" t="s">
        <v>724</v>
      </c>
      <c r="F307" s="32" t="s">
        <v>1075</v>
      </c>
      <c r="G307" s="32" t="s">
        <v>735</v>
      </c>
      <c r="H307" s="32" t="s">
        <v>737</v>
      </c>
      <c r="I307" s="32">
        <v>4</v>
      </c>
      <c r="J307" s="32"/>
      <c r="K307" s="32" t="s">
        <v>2031</v>
      </c>
      <c r="L307" s="32"/>
      <c r="M307" s="236" t="s">
        <v>732</v>
      </c>
    </row>
    <row r="308" spans="1:13" s="12" customFormat="1" ht="29" x14ac:dyDescent="0.35">
      <c r="A308" s="33" t="s">
        <v>2032</v>
      </c>
      <c r="B308" s="34" t="s">
        <v>2032</v>
      </c>
      <c r="C308" s="33"/>
      <c r="D308" s="33" t="s">
        <v>723</v>
      </c>
      <c r="E308" s="33" t="s">
        <v>724</v>
      </c>
      <c r="F308" s="32" t="s">
        <v>2033</v>
      </c>
      <c r="G308" s="32" t="s">
        <v>735</v>
      </c>
      <c r="H308" s="32" t="s">
        <v>822</v>
      </c>
      <c r="I308" s="32">
        <v>3</v>
      </c>
      <c r="J308" s="32"/>
      <c r="K308" s="32" t="s">
        <v>2034</v>
      </c>
      <c r="L308" s="32"/>
      <c r="M308" s="236" t="s">
        <v>732</v>
      </c>
    </row>
    <row r="309" spans="1:13" s="12" customFormat="1" ht="29" x14ac:dyDescent="0.35">
      <c r="A309" s="33" t="s">
        <v>1215</v>
      </c>
      <c r="B309" s="34"/>
      <c r="C309" s="33"/>
      <c r="D309" s="46" t="s">
        <v>723</v>
      </c>
      <c r="E309" s="46" t="s">
        <v>724</v>
      </c>
      <c r="F309" s="32" t="s">
        <v>2035</v>
      </c>
      <c r="G309" s="32" t="s">
        <v>826</v>
      </c>
      <c r="H309" s="32"/>
      <c r="I309" s="32">
        <v>16.2</v>
      </c>
      <c r="J309" s="32"/>
      <c r="K309" s="32"/>
      <c r="L309" s="563" t="s">
        <v>1963</v>
      </c>
      <c r="M309" s="236" t="s">
        <v>732</v>
      </c>
    </row>
    <row r="310" spans="1:13" s="12" customFormat="1" ht="29" x14ac:dyDescent="0.35">
      <c r="A310" s="33" t="s">
        <v>2036</v>
      </c>
      <c r="B310" s="34"/>
      <c r="C310" s="33"/>
      <c r="D310" s="46" t="s">
        <v>723</v>
      </c>
      <c r="E310" s="46" t="s">
        <v>724</v>
      </c>
      <c r="F310" s="32" t="s">
        <v>2037</v>
      </c>
      <c r="G310" s="32" t="s">
        <v>826</v>
      </c>
      <c r="H310" s="32"/>
      <c r="I310" s="32">
        <v>16.2</v>
      </c>
      <c r="J310" s="32"/>
      <c r="K310" s="32"/>
      <c r="L310" s="563" t="s">
        <v>1963</v>
      </c>
      <c r="M310" s="236" t="s">
        <v>732</v>
      </c>
    </row>
    <row r="311" spans="1:13" s="12" customFormat="1" ht="87" x14ac:dyDescent="0.35">
      <c r="A311" s="33" t="s">
        <v>2038</v>
      </c>
      <c r="B311" s="34" t="s">
        <v>2039</v>
      </c>
      <c r="C311" s="33"/>
      <c r="D311" s="46" t="s">
        <v>723</v>
      </c>
      <c r="E311" s="46" t="s">
        <v>724</v>
      </c>
      <c r="F311" s="32" t="s">
        <v>2040</v>
      </c>
      <c r="G311" s="32" t="s">
        <v>826</v>
      </c>
      <c r="H311" s="32" t="s">
        <v>2041</v>
      </c>
      <c r="I311" s="32">
        <v>16.2</v>
      </c>
      <c r="J311" s="32"/>
      <c r="K311" s="32" t="s">
        <v>2042</v>
      </c>
      <c r="L311" s="544" t="s">
        <v>1929</v>
      </c>
      <c r="M311" s="236" t="s">
        <v>732</v>
      </c>
    </row>
    <row r="312" spans="1:13" s="12" customFormat="1" ht="87" x14ac:dyDescent="0.35">
      <c r="A312" s="33" t="s">
        <v>2043</v>
      </c>
      <c r="B312" s="34" t="s">
        <v>2044</v>
      </c>
      <c r="C312" s="33"/>
      <c r="D312" s="46" t="s">
        <v>723</v>
      </c>
      <c r="E312" s="46" t="s">
        <v>724</v>
      </c>
      <c r="F312" s="32" t="s">
        <v>2045</v>
      </c>
      <c r="G312" s="32" t="s">
        <v>826</v>
      </c>
      <c r="H312" s="32" t="s">
        <v>2046</v>
      </c>
      <c r="I312" s="32">
        <v>16.2</v>
      </c>
      <c r="J312" s="32"/>
      <c r="K312" s="32" t="s">
        <v>2042</v>
      </c>
      <c r="L312" s="544" t="s">
        <v>1929</v>
      </c>
      <c r="M312" s="236" t="s">
        <v>732</v>
      </c>
    </row>
    <row r="313" spans="1:13" s="12" customFormat="1" ht="87" x14ac:dyDescent="0.35">
      <c r="A313" s="558" t="s">
        <v>2047</v>
      </c>
      <c r="B313" s="34" t="s">
        <v>2044</v>
      </c>
      <c r="C313" s="558"/>
      <c r="D313" s="558" t="s">
        <v>723</v>
      </c>
      <c r="E313" s="558" t="s">
        <v>724</v>
      </c>
      <c r="F313" s="559" t="s">
        <v>2048</v>
      </c>
      <c r="G313" s="559" t="s">
        <v>826</v>
      </c>
      <c r="H313" s="559" t="s">
        <v>2049</v>
      </c>
      <c r="I313" s="559">
        <v>16.2</v>
      </c>
      <c r="J313" s="559"/>
      <c r="K313" s="32" t="s">
        <v>2042</v>
      </c>
      <c r="L313" s="544" t="s">
        <v>1929</v>
      </c>
      <c r="M313" s="236" t="s">
        <v>732</v>
      </c>
    </row>
    <row r="314" spans="1:13" s="432" customFormat="1" ht="29" x14ac:dyDescent="0.35">
      <c r="A314" s="514" t="s">
        <v>1637</v>
      </c>
      <c r="B314" s="514"/>
      <c r="C314" s="514"/>
      <c r="D314" s="514" t="s">
        <v>839</v>
      </c>
      <c r="E314" s="514"/>
      <c r="F314" s="514" t="s">
        <v>1638</v>
      </c>
      <c r="G314" s="514"/>
      <c r="H314" s="514"/>
      <c r="I314" s="514"/>
      <c r="J314" s="514"/>
      <c r="K314" s="514"/>
      <c r="L314" s="514" t="s">
        <v>2050</v>
      </c>
      <c r="M314" s="11" t="s">
        <v>726</v>
      </c>
    </row>
    <row r="315" spans="1:13" s="12" customFormat="1" ht="14.5" x14ac:dyDescent="0.35">
      <c r="A315" s="52" t="s">
        <v>935</v>
      </c>
      <c r="B315" s="52"/>
      <c r="C315" s="52"/>
      <c r="D315" s="52" t="s">
        <v>933</v>
      </c>
      <c r="E315" s="52"/>
      <c r="F315" s="52" t="s">
        <v>1640</v>
      </c>
      <c r="G315" s="52" t="s">
        <v>735</v>
      </c>
      <c r="H315" s="52"/>
      <c r="I315" s="52">
        <v>4</v>
      </c>
      <c r="J315" s="52"/>
      <c r="K315" s="52"/>
      <c r="L315" s="52"/>
      <c r="M315" s="236" t="s">
        <v>732</v>
      </c>
    </row>
    <row r="316" spans="1:13" s="12" customFormat="1" ht="14.5" x14ac:dyDescent="0.35">
      <c r="A316" s="52" t="s">
        <v>938</v>
      </c>
      <c r="B316" s="52"/>
      <c r="C316" s="52"/>
      <c r="D316" s="52" t="s">
        <v>933</v>
      </c>
      <c r="E316" s="52"/>
      <c r="F316" s="52" t="s">
        <v>1083</v>
      </c>
      <c r="G316" s="52" t="s">
        <v>735</v>
      </c>
      <c r="H316" s="52"/>
      <c r="I316" s="52">
        <v>50</v>
      </c>
      <c r="J316" s="52"/>
      <c r="K316" s="52"/>
      <c r="L316" s="52"/>
      <c r="M316" s="236" t="s">
        <v>732</v>
      </c>
    </row>
    <row r="317" spans="1:13" s="12" customFormat="1" ht="58" x14ac:dyDescent="0.35">
      <c r="A317" s="435" t="s">
        <v>1641</v>
      </c>
      <c r="B317" s="435" t="s">
        <v>1641</v>
      </c>
      <c r="C317" s="435"/>
      <c r="D317" s="435" t="s">
        <v>760</v>
      </c>
      <c r="E317" s="435"/>
      <c r="F317" s="435" t="s">
        <v>1643</v>
      </c>
      <c r="G317" s="435" t="s">
        <v>730</v>
      </c>
      <c r="H317" s="435" t="s">
        <v>1644</v>
      </c>
      <c r="I317" s="435">
        <v>2</v>
      </c>
      <c r="J317" s="435" t="s">
        <v>1645</v>
      </c>
      <c r="K317" s="52" t="s">
        <v>1646</v>
      </c>
      <c r="L317" s="435"/>
      <c r="M317" s="236" t="s">
        <v>732</v>
      </c>
    </row>
    <row r="318" spans="1:13" s="12" customFormat="1" ht="43.5" x14ac:dyDescent="0.35">
      <c r="A318" s="435" t="s">
        <v>1647</v>
      </c>
      <c r="B318" s="435" t="s">
        <v>1647</v>
      </c>
      <c r="C318" s="435"/>
      <c r="D318" s="435" t="s">
        <v>760</v>
      </c>
      <c r="E318" s="435"/>
      <c r="F318" s="435" t="s">
        <v>1648</v>
      </c>
      <c r="G318" s="435" t="s">
        <v>730</v>
      </c>
      <c r="H318" s="435" t="s">
        <v>1649</v>
      </c>
      <c r="I318" s="435">
        <v>2</v>
      </c>
      <c r="J318" s="435" t="s">
        <v>1650</v>
      </c>
      <c r="K318" s="52" t="s">
        <v>1651</v>
      </c>
      <c r="L318" s="435"/>
      <c r="M318" s="236" t="s">
        <v>732</v>
      </c>
    </row>
    <row r="319" spans="1:13" s="432" customFormat="1" ht="29" x14ac:dyDescent="0.35">
      <c r="A319" s="514" t="s">
        <v>1652</v>
      </c>
      <c r="B319" s="514"/>
      <c r="C319" s="514"/>
      <c r="D319" s="514" t="s">
        <v>760</v>
      </c>
      <c r="E319" s="514" t="s">
        <v>771</v>
      </c>
      <c r="F319" s="514" t="s">
        <v>1653</v>
      </c>
      <c r="G319" s="514"/>
      <c r="H319" s="514"/>
      <c r="I319" s="514"/>
      <c r="J319" s="514" t="s">
        <v>1654</v>
      </c>
      <c r="K319" s="532" t="s">
        <v>1655</v>
      </c>
      <c r="L319" s="514" t="s">
        <v>2051</v>
      </c>
      <c r="M319" s="11" t="s">
        <v>726</v>
      </c>
    </row>
    <row r="320" spans="1:13" s="12" customFormat="1" ht="43.5" x14ac:dyDescent="0.35">
      <c r="A320" s="435" t="s">
        <v>1657</v>
      </c>
      <c r="B320" s="435" t="s">
        <v>1657</v>
      </c>
      <c r="C320" s="435"/>
      <c r="D320" s="435" t="s">
        <v>723</v>
      </c>
      <c r="E320" s="435"/>
      <c r="F320" s="435" t="s">
        <v>1658</v>
      </c>
      <c r="G320" s="435" t="s">
        <v>730</v>
      </c>
      <c r="H320" s="435" t="s">
        <v>1659</v>
      </c>
      <c r="I320" s="435">
        <v>2</v>
      </c>
      <c r="J320" s="435"/>
      <c r="K320" s="52" t="s">
        <v>1660</v>
      </c>
      <c r="L320" s="435"/>
      <c r="M320" s="236" t="s">
        <v>732</v>
      </c>
    </row>
    <row r="321" spans="1:13" s="12" customFormat="1" ht="43.5" x14ac:dyDescent="0.35">
      <c r="A321" s="435" t="s">
        <v>1661</v>
      </c>
      <c r="B321" s="435" t="s">
        <v>1661</v>
      </c>
      <c r="C321" s="435"/>
      <c r="D321" s="435" t="s">
        <v>723</v>
      </c>
      <c r="E321" s="435"/>
      <c r="F321" s="435" t="s">
        <v>1662</v>
      </c>
      <c r="G321" s="435" t="s">
        <v>730</v>
      </c>
      <c r="H321" s="435" t="s">
        <v>1663</v>
      </c>
      <c r="I321" s="435">
        <v>2</v>
      </c>
      <c r="J321" s="435"/>
      <c r="K321" s="52" t="s">
        <v>1660</v>
      </c>
      <c r="L321" s="435"/>
      <c r="M321" s="236" t="s">
        <v>732</v>
      </c>
    </row>
    <row r="322" spans="1:13" s="12" customFormat="1" ht="29" x14ac:dyDescent="0.35">
      <c r="A322" s="52" t="s">
        <v>1664</v>
      </c>
      <c r="B322" s="52" t="s">
        <v>1665</v>
      </c>
      <c r="C322" s="435"/>
      <c r="D322" s="52" t="s">
        <v>723</v>
      </c>
      <c r="E322" s="435"/>
      <c r="F322" s="52" t="s">
        <v>876</v>
      </c>
      <c r="G322" s="52" t="s">
        <v>735</v>
      </c>
      <c r="H322" s="52" t="s">
        <v>737</v>
      </c>
      <c r="I322" s="52">
        <v>40</v>
      </c>
      <c r="J322" s="435"/>
      <c r="K322" s="52" t="s">
        <v>1660</v>
      </c>
      <c r="L322" s="52"/>
      <c r="M322" s="236" t="s">
        <v>732</v>
      </c>
    </row>
    <row r="323" spans="1:13" s="12" customFormat="1" ht="58" x14ac:dyDescent="0.35">
      <c r="A323" s="52" t="s">
        <v>1666</v>
      </c>
      <c r="B323" s="52" t="s">
        <v>1667</v>
      </c>
      <c r="C323" s="435"/>
      <c r="D323" s="52" t="s">
        <v>723</v>
      </c>
      <c r="E323" s="435"/>
      <c r="F323" s="52" t="s">
        <v>879</v>
      </c>
      <c r="G323" s="52" t="s">
        <v>730</v>
      </c>
      <c r="H323" s="52" t="s">
        <v>880</v>
      </c>
      <c r="I323" s="52">
        <v>2</v>
      </c>
      <c r="J323" s="435"/>
      <c r="K323" s="32"/>
      <c r="L323" s="52"/>
      <c r="M323" s="236" t="s">
        <v>732</v>
      </c>
    </row>
    <row r="324" spans="1:13" s="12" customFormat="1" ht="14.5" x14ac:dyDescent="0.35">
      <c r="A324" s="52" t="s">
        <v>1668</v>
      </c>
      <c r="B324" s="52" t="s">
        <v>1669</v>
      </c>
      <c r="C324" s="435"/>
      <c r="D324" s="52" t="s">
        <v>723</v>
      </c>
      <c r="E324" s="435"/>
      <c r="F324" s="52" t="s">
        <v>884</v>
      </c>
      <c r="G324" s="52" t="s">
        <v>735</v>
      </c>
      <c r="H324" s="52" t="s">
        <v>737</v>
      </c>
      <c r="I324" s="52">
        <v>144</v>
      </c>
      <c r="J324" s="435"/>
      <c r="K324" s="33"/>
      <c r="L324" s="52"/>
      <c r="M324" s="236" t="s">
        <v>732</v>
      </c>
    </row>
    <row r="325" spans="1:13" s="12" customFormat="1" ht="58" x14ac:dyDescent="0.35">
      <c r="A325" s="435" t="s">
        <v>1670</v>
      </c>
      <c r="B325" s="435" t="s">
        <v>1670</v>
      </c>
      <c r="C325" s="435"/>
      <c r="D325" s="435" t="s">
        <v>723</v>
      </c>
      <c r="E325" s="435"/>
      <c r="F325" s="435" t="s">
        <v>1671</v>
      </c>
      <c r="G325" s="435" t="s">
        <v>730</v>
      </c>
      <c r="H325" s="435" t="s">
        <v>2052</v>
      </c>
      <c r="I325" s="435">
        <v>2</v>
      </c>
      <c r="J325" s="435"/>
      <c r="K325" s="52" t="s">
        <v>1660</v>
      </c>
      <c r="L325" s="435"/>
      <c r="M325" s="236" t="s">
        <v>732</v>
      </c>
    </row>
    <row r="326" spans="1:13" s="12" customFormat="1" ht="29" x14ac:dyDescent="0.35">
      <c r="A326" s="435" t="s">
        <v>1673</v>
      </c>
      <c r="B326" s="435" t="s">
        <v>1674</v>
      </c>
      <c r="C326" s="435"/>
      <c r="D326" s="435" t="s">
        <v>760</v>
      </c>
      <c r="E326" s="435"/>
      <c r="F326" s="435" t="s">
        <v>1675</v>
      </c>
      <c r="G326" s="52" t="s">
        <v>735</v>
      </c>
      <c r="H326" s="52" t="s">
        <v>737</v>
      </c>
      <c r="I326" s="52">
        <v>500</v>
      </c>
      <c r="J326" s="435" t="s">
        <v>1676</v>
      </c>
      <c r="K326" s="52" t="s">
        <v>1660</v>
      </c>
      <c r="L326" s="435"/>
      <c r="M326" s="236" t="s">
        <v>732</v>
      </c>
    </row>
    <row r="327" spans="1:13" s="432" customFormat="1" ht="43.5" x14ac:dyDescent="0.35">
      <c r="A327" s="514" t="s">
        <v>1677</v>
      </c>
      <c r="B327" s="514"/>
      <c r="C327" s="514"/>
      <c r="D327" s="514" t="s">
        <v>839</v>
      </c>
      <c r="E327" s="514"/>
      <c r="F327" s="514" t="s">
        <v>1678</v>
      </c>
      <c r="G327" s="514"/>
      <c r="H327" s="514"/>
      <c r="I327" s="514"/>
      <c r="J327" s="514"/>
      <c r="K327" s="514"/>
      <c r="L327" s="514" t="s">
        <v>2053</v>
      </c>
      <c r="M327" s="11" t="s">
        <v>726</v>
      </c>
    </row>
    <row r="328" spans="1:13" ht="29" x14ac:dyDescent="0.35">
      <c r="A328" s="430" t="s">
        <v>1680</v>
      </c>
      <c r="B328" s="430" t="s">
        <v>1681</v>
      </c>
      <c r="C328" s="415"/>
      <c r="D328" s="430" t="s">
        <v>723</v>
      </c>
      <c r="E328" s="415"/>
      <c r="F328" s="315" t="s">
        <v>876</v>
      </c>
      <c r="G328" s="430" t="s">
        <v>735</v>
      </c>
      <c r="H328" s="430" t="s">
        <v>737</v>
      </c>
      <c r="I328" s="315">
        <v>40</v>
      </c>
      <c r="J328" s="433"/>
      <c r="K328" s="315"/>
      <c r="L328" s="433"/>
      <c r="M328" s="236" t="s">
        <v>732</v>
      </c>
    </row>
    <row r="329" spans="1:13" ht="14.5" x14ac:dyDescent="0.35">
      <c r="A329" s="433" t="s">
        <v>1682</v>
      </c>
      <c r="B329" s="433"/>
      <c r="C329" s="433"/>
      <c r="D329" s="430" t="s">
        <v>723</v>
      </c>
      <c r="E329" s="433"/>
      <c r="F329" s="435" t="s">
        <v>1683</v>
      </c>
      <c r="G329" s="430" t="s">
        <v>1684</v>
      </c>
      <c r="H329" s="430"/>
      <c r="I329" s="315">
        <v>3.9</v>
      </c>
      <c r="J329" s="433"/>
      <c r="K329" s="315"/>
      <c r="L329" s="433"/>
      <c r="M329" s="236" t="s">
        <v>732</v>
      </c>
    </row>
    <row r="330" spans="1:13" s="432" customFormat="1" ht="43.5" x14ac:dyDescent="0.35">
      <c r="A330" s="514" t="s">
        <v>1685</v>
      </c>
      <c r="B330" s="514"/>
      <c r="C330" s="514"/>
      <c r="D330" s="514" t="s">
        <v>839</v>
      </c>
      <c r="E330" s="514" t="s">
        <v>771</v>
      </c>
      <c r="F330" s="514" t="s">
        <v>1686</v>
      </c>
      <c r="G330" s="514"/>
      <c r="H330" s="514"/>
      <c r="I330" s="514"/>
      <c r="J330" s="514" t="s">
        <v>1687</v>
      </c>
      <c r="K330" s="514"/>
      <c r="L330" s="514" t="s">
        <v>2054</v>
      </c>
      <c r="M330" s="11" t="s">
        <v>726</v>
      </c>
    </row>
    <row r="331" spans="1:13" s="12" customFormat="1" ht="159.5" x14ac:dyDescent="0.35">
      <c r="A331" s="435" t="s">
        <v>1689</v>
      </c>
      <c r="B331" s="435" t="s">
        <v>1689</v>
      </c>
      <c r="C331" s="435"/>
      <c r="D331" s="435" t="s">
        <v>760</v>
      </c>
      <c r="E331" s="435" t="s">
        <v>771</v>
      </c>
      <c r="F331" s="435" t="s">
        <v>1690</v>
      </c>
      <c r="G331" s="435" t="s">
        <v>730</v>
      </c>
      <c r="H331" s="435" t="s">
        <v>1691</v>
      </c>
      <c r="I331" s="435">
        <v>2</v>
      </c>
      <c r="J331" s="435" t="s">
        <v>2055</v>
      </c>
      <c r="K331" s="435" t="s">
        <v>1693</v>
      </c>
      <c r="L331" s="435"/>
      <c r="M331" s="236" t="s">
        <v>732</v>
      </c>
    </row>
    <row r="332" spans="1:13" s="12" customFormat="1" ht="43.5" x14ac:dyDescent="0.35">
      <c r="A332" s="52" t="s">
        <v>874</v>
      </c>
      <c r="B332" s="52" t="s">
        <v>875</v>
      </c>
      <c r="C332" s="560"/>
      <c r="D332" s="52" t="s">
        <v>760</v>
      </c>
      <c r="E332" s="560" t="s">
        <v>771</v>
      </c>
      <c r="F332" s="52" t="s">
        <v>876</v>
      </c>
      <c r="G332" s="52" t="s">
        <v>735</v>
      </c>
      <c r="H332" s="52" t="s">
        <v>737</v>
      </c>
      <c r="I332" s="52">
        <v>40</v>
      </c>
      <c r="J332" s="52" t="s">
        <v>1694</v>
      </c>
      <c r="K332" s="52" t="s">
        <v>1646</v>
      </c>
      <c r="L332" s="52"/>
      <c r="M332" s="236" t="s">
        <v>732</v>
      </c>
    </row>
    <row r="333" spans="1:13" s="12" customFormat="1" ht="58" x14ac:dyDescent="0.35">
      <c r="A333" s="52" t="s">
        <v>877</v>
      </c>
      <c r="B333" s="52" t="s">
        <v>878</v>
      </c>
      <c r="C333" s="560"/>
      <c r="D333" s="52" t="s">
        <v>760</v>
      </c>
      <c r="E333" s="560" t="s">
        <v>771</v>
      </c>
      <c r="F333" s="52" t="s">
        <v>879</v>
      </c>
      <c r="G333" s="52" t="s">
        <v>730</v>
      </c>
      <c r="H333" s="52" t="s">
        <v>880</v>
      </c>
      <c r="I333" s="52">
        <v>2</v>
      </c>
      <c r="J333" s="52" t="s">
        <v>1694</v>
      </c>
      <c r="K333" s="32"/>
      <c r="L333" s="52"/>
      <c r="M333" s="236" t="s">
        <v>732</v>
      </c>
    </row>
    <row r="334" spans="1:13" s="12" customFormat="1" ht="43.5" x14ac:dyDescent="0.35">
      <c r="A334" s="52" t="s">
        <v>882</v>
      </c>
      <c r="B334" s="52" t="s">
        <v>883</v>
      </c>
      <c r="C334" s="560"/>
      <c r="D334" s="52" t="s">
        <v>760</v>
      </c>
      <c r="E334" s="560" t="s">
        <v>771</v>
      </c>
      <c r="F334" s="52" t="s">
        <v>884</v>
      </c>
      <c r="G334" s="52" t="s">
        <v>735</v>
      </c>
      <c r="H334" s="52" t="s">
        <v>737</v>
      </c>
      <c r="I334" s="52">
        <v>144</v>
      </c>
      <c r="J334" s="52" t="s">
        <v>1694</v>
      </c>
      <c r="K334" s="33"/>
      <c r="L334" s="52"/>
      <c r="M334" s="236" t="s">
        <v>732</v>
      </c>
    </row>
    <row r="335" spans="1:13" s="12" customFormat="1" ht="72.5" x14ac:dyDescent="0.35">
      <c r="A335" s="52" t="s">
        <v>895</v>
      </c>
      <c r="B335" s="52" t="s">
        <v>896</v>
      </c>
      <c r="C335" s="560"/>
      <c r="D335" s="52" t="s">
        <v>760</v>
      </c>
      <c r="E335" s="560" t="s">
        <v>771</v>
      </c>
      <c r="F335" s="52" t="s">
        <v>897</v>
      </c>
      <c r="G335" s="52" t="s">
        <v>735</v>
      </c>
      <c r="H335" s="52" t="s">
        <v>737</v>
      </c>
      <c r="I335" s="52">
        <v>30</v>
      </c>
      <c r="J335" s="52" t="s">
        <v>2056</v>
      </c>
      <c r="K335" s="52" t="s">
        <v>1646</v>
      </c>
      <c r="L335" s="52"/>
      <c r="M335" s="236" t="s">
        <v>732</v>
      </c>
    </row>
    <row r="336" spans="1:13" s="12" customFormat="1" ht="14.5" x14ac:dyDescent="0.35">
      <c r="A336" s="52" t="s">
        <v>899</v>
      </c>
      <c r="B336" s="52" t="s">
        <v>900</v>
      </c>
      <c r="C336" s="560"/>
      <c r="D336" s="52" t="s">
        <v>760</v>
      </c>
      <c r="E336" s="560" t="s">
        <v>724</v>
      </c>
      <c r="F336" s="52" t="s">
        <v>901</v>
      </c>
      <c r="G336" s="52" t="s">
        <v>735</v>
      </c>
      <c r="H336" s="52" t="s">
        <v>737</v>
      </c>
      <c r="I336" s="52">
        <v>100</v>
      </c>
      <c r="J336" s="52"/>
      <c r="K336" s="52" t="s">
        <v>1646</v>
      </c>
      <c r="L336" s="52"/>
      <c r="M336" s="236" t="s">
        <v>732</v>
      </c>
    </row>
    <row r="337" spans="1:13" s="12" customFormat="1" ht="72.5" x14ac:dyDescent="0.35">
      <c r="A337" s="52" t="s">
        <v>903</v>
      </c>
      <c r="B337" s="52" t="s">
        <v>904</v>
      </c>
      <c r="C337" s="560"/>
      <c r="D337" s="52" t="s">
        <v>760</v>
      </c>
      <c r="E337" s="560" t="s">
        <v>771</v>
      </c>
      <c r="F337" s="52" t="s">
        <v>905</v>
      </c>
      <c r="G337" s="52" t="s">
        <v>735</v>
      </c>
      <c r="H337" s="33" t="s">
        <v>906</v>
      </c>
      <c r="I337" s="52">
        <v>100</v>
      </c>
      <c r="J337" s="52" t="s">
        <v>2057</v>
      </c>
      <c r="K337" s="52" t="s">
        <v>1646</v>
      </c>
      <c r="L337" s="52"/>
      <c r="M337" s="236" t="s">
        <v>732</v>
      </c>
    </row>
    <row r="338" spans="1:13" s="12" customFormat="1" ht="72.5" x14ac:dyDescent="0.35">
      <c r="A338" s="52" t="s">
        <v>909</v>
      </c>
      <c r="B338" s="52" t="s">
        <v>910</v>
      </c>
      <c r="C338" s="560"/>
      <c r="D338" s="52" t="s">
        <v>760</v>
      </c>
      <c r="E338" s="560" t="s">
        <v>771</v>
      </c>
      <c r="F338" s="52" t="s">
        <v>911</v>
      </c>
      <c r="G338" s="52" t="s">
        <v>735</v>
      </c>
      <c r="H338" s="33" t="s">
        <v>912</v>
      </c>
      <c r="I338" s="52">
        <v>50</v>
      </c>
      <c r="J338" s="52" t="s">
        <v>1697</v>
      </c>
      <c r="K338" s="52" t="s">
        <v>1646</v>
      </c>
      <c r="L338" s="52"/>
      <c r="M338" s="236" t="s">
        <v>732</v>
      </c>
    </row>
    <row r="339" spans="1:13" s="12" customFormat="1" ht="43.5" x14ac:dyDescent="0.35">
      <c r="A339" s="52" t="s">
        <v>914</v>
      </c>
      <c r="B339" s="52" t="s">
        <v>915</v>
      </c>
      <c r="C339" s="560"/>
      <c r="D339" s="52" t="s">
        <v>760</v>
      </c>
      <c r="E339" s="560" t="s">
        <v>771</v>
      </c>
      <c r="F339" s="52" t="s">
        <v>916</v>
      </c>
      <c r="G339" s="52" t="s">
        <v>735</v>
      </c>
      <c r="H339" s="52" t="s">
        <v>917</v>
      </c>
      <c r="I339" s="52">
        <v>3</v>
      </c>
      <c r="J339" s="52" t="s">
        <v>1694</v>
      </c>
      <c r="K339" s="52" t="s">
        <v>1646</v>
      </c>
      <c r="L339" s="52"/>
      <c r="M339" s="236" t="s">
        <v>732</v>
      </c>
    </row>
    <row r="340" spans="1:13" s="12" customFormat="1" ht="43.5" x14ac:dyDescent="0.35">
      <c r="A340" s="52" t="s">
        <v>919</v>
      </c>
      <c r="B340" s="52" t="s">
        <v>920</v>
      </c>
      <c r="C340" s="560"/>
      <c r="D340" s="52" t="s">
        <v>760</v>
      </c>
      <c r="E340" s="560" t="s">
        <v>771</v>
      </c>
      <c r="F340" s="52" t="s">
        <v>921</v>
      </c>
      <c r="G340" s="52" t="s">
        <v>735</v>
      </c>
      <c r="H340" s="52" t="s">
        <v>737</v>
      </c>
      <c r="I340" s="52">
        <v>500</v>
      </c>
      <c r="J340" s="52" t="s">
        <v>1694</v>
      </c>
      <c r="K340" s="52" t="s">
        <v>1646</v>
      </c>
      <c r="L340" s="52"/>
      <c r="M340" s="236" t="s">
        <v>732</v>
      </c>
    </row>
    <row r="341" spans="1:13" s="12" customFormat="1" ht="43.5" x14ac:dyDescent="0.35">
      <c r="A341" s="52" t="s">
        <v>886</v>
      </c>
      <c r="B341" s="52" t="s">
        <v>886</v>
      </c>
      <c r="C341" s="560"/>
      <c r="D341" s="52" t="s">
        <v>760</v>
      </c>
      <c r="E341" s="560" t="s">
        <v>771</v>
      </c>
      <c r="F341" s="52" t="s">
        <v>888</v>
      </c>
      <c r="G341" s="52" t="s">
        <v>745</v>
      </c>
      <c r="H341" s="52" t="s">
        <v>802</v>
      </c>
      <c r="I341" s="52">
        <v>10</v>
      </c>
      <c r="J341" s="52" t="s">
        <v>1694</v>
      </c>
      <c r="K341" s="52"/>
      <c r="L341" s="52"/>
      <c r="M341" s="236" t="s">
        <v>732</v>
      </c>
    </row>
    <row r="342" spans="1:13" s="432" customFormat="1" ht="43.5" x14ac:dyDescent="0.35">
      <c r="A342" s="514" t="s">
        <v>1698</v>
      </c>
      <c r="B342" s="514"/>
      <c r="C342" s="514"/>
      <c r="D342" s="514" t="s">
        <v>839</v>
      </c>
      <c r="E342" s="514" t="s">
        <v>771</v>
      </c>
      <c r="F342" s="514" t="s">
        <v>1699</v>
      </c>
      <c r="G342" s="514"/>
      <c r="H342" s="514"/>
      <c r="I342" s="514"/>
      <c r="J342" s="514" t="s">
        <v>1700</v>
      </c>
      <c r="K342" s="535"/>
      <c r="L342" s="514" t="s">
        <v>2058</v>
      </c>
      <c r="M342" s="11" t="s">
        <v>726</v>
      </c>
    </row>
    <row r="343" spans="1:13" s="12" customFormat="1" ht="29" x14ac:dyDescent="0.35">
      <c r="A343" s="52" t="s">
        <v>874</v>
      </c>
      <c r="B343" s="52" t="s">
        <v>875</v>
      </c>
      <c r="C343" s="560"/>
      <c r="D343" s="52" t="s">
        <v>723</v>
      </c>
      <c r="E343" s="560"/>
      <c r="F343" s="52" t="s">
        <v>876</v>
      </c>
      <c r="G343" s="52" t="s">
        <v>735</v>
      </c>
      <c r="H343" s="52" t="s">
        <v>737</v>
      </c>
      <c r="I343" s="52">
        <v>40</v>
      </c>
      <c r="J343" s="560"/>
      <c r="K343" s="534" t="s">
        <v>1702</v>
      </c>
      <c r="L343" s="52"/>
      <c r="M343" s="236" t="s">
        <v>732</v>
      </c>
    </row>
    <row r="344" spans="1:13" s="12" customFormat="1" ht="29" x14ac:dyDescent="0.35">
      <c r="A344" s="52" t="s">
        <v>877</v>
      </c>
      <c r="B344" s="52" t="s">
        <v>878</v>
      </c>
      <c r="C344" s="560"/>
      <c r="D344" s="52" t="s">
        <v>723</v>
      </c>
      <c r="E344" s="560"/>
      <c r="F344" s="52" t="s">
        <v>879</v>
      </c>
      <c r="G344" s="52" t="s">
        <v>730</v>
      </c>
      <c r="H344" s="52" t="s">
        <v>1703</v>
      </c>
      <c r="I344" s="52">
        <v>2</v>
      </c>
      <c r="J344" s="560"/>
      <c r="K344" s="534" t="s">
        <v>1702</v>
      </c>
      <c r="L344" s="52"/>
      <c r="M344" s="236" t="s">
        <v>732</v>
      </c>
    </row>
    <row r="345" spans="1:13" s="12" customFormat="1" ht="29" x14ac:dyDescent="0.35">
      <c r="A345" s="52" t="s">
        <v>882</v>
      </c>
      <c r="B345" s="52" t="s">
        <v>883</v>
      </c>
      <c r="C345" s="560"/>
      <c r="D345" s="52" t="s">
        <v>723</v>
      </c>
      <c r="E345" s="560"/>
      <c r="F345" s="52" t="s">
        <v>884</v>
      </c>
      <c r="G345" s="52" t="s">
        <v>735</v>
      </c>
      <c r="H345" s="52" t="s">
        <v>737</v>
      </c>
      <c r="I345" s="52">
        <v>144</v>
      </c>
      <c r="J345" s="560"/>
      <c r="K345" s="45"/>
      <c r="L345" s="52"/>
      <c r="M345" s="236" t="s">
        <v>732</v>
      </c>
    </row>
    <row r="346" spans="1:13" s="12" customFormat="1" ht="29" x14ac:dyDescent="0.35">
      <c r="A346" s="52" t="s">
        <v>895</v>
      </c>
      <c r="B346" s="52" t="s">
        <v>896</v>
      </c>
      <c r="C346" s="560"/>
      <c r="D346" s="52" t="s">
        <v>723</v>
      </c>
      <c r="E346" s="560" t="s">
        <v>771</v>
      </c>
      <c r="F346" s="52" t="s">
        <v>897</v>
      </c>
      <c r="G346" s="52" t="s">
        <v>735</v>
      </c>
      <c r="H346" s="52" t="s">
        <v>737</v>
      </c>
      <c r="I346" s="52">
        <v>30</v>
      </c>
      <c r="J346" s="32" t="s">
        <v>898</v>
      </c>
      <c r="K346" s="534" t="s">
        <v>1702</v>
      </c>
      <c r="L346" s="52"/>
      <c r="M346" s="236" t="s">
        <v>732</v>
      </c>
    </row>
    <row r="347" spans="1:13" s="12" customFormat="1" ht="29" x14ac:dyDescent="0.35">
      <c r="A347" s="52" t="s">
        <v>899</v>
      </c>
      <c r="B347" s="52" t="s">
        <v>900</v>
      </c>
      <c r="C347" s="560"/>
      <c r="D347" s="52" t="s">
        <v>760</v>
      </c>
      <c r="E347" s="560"/>
      <c r="F347" s="52" t="s">
        <v>901</v>
      </c>
      <c r="G347" s="52" t="s">
        <v>735</v>
      </c>
      <c r="H347" s="52" t="s">
        <v>737</v>
      </c>
      <c r="I347" s="52">
        <v>100</v>
      </c>
      <c r="J347" s="560"/>
      <c r="K347" s="534" t="s">
        <v>1702</v>
      </c>
      <c r="L347" s="52"/>
      <c r="M347" s="236" t="s">
        <v>732</v>
      </c>
    </row>
    <row r="348" spans="1:13" s="12" customFormat="1" ht="72.5" x14ac:dyDescent="0.35">
      <c r="A348" s="52" t="s">
        <v>903</v>
      </c>
      <c r="B348" s="52" t="s">
        <v>904</v>
      </c>
      <c r="C348" s="560"/>
      <c r="D348" s="52" t="s">
        <v>723</v>
      </c>
      <c r="E348" s="560"/>
      <c r="F348" s="52" t="s">
        <v>905</v>
      </c>
      <c r="G348" s="52" t="s">
        <v>735</v>
      </c>
      <c r="H348" s="33" t="s">
        <v>906</v>
      </c>
      <c r="I348" s="52">
        <v>100</v>
      </c>
      <c r="J348" s="32" t="s">
        <v>907</v>
      </c>
      <c r="K348" s="534" t="s">
        <v>1702</v>
      </c>
      <c r="L348" s="52"/>
      <c r="M348" s="236" t="s">
        <v>732</v>
      </c>
    </row>
    <row r="349" spans="1:13" s="12" customFormat="1" ht="58" x14ac:dyDescent="0.35">
      <c r="A349" s="52" t="s">
        <v>909</v>
      </c>
      <c r="B349" s="52" t="s">
        <v>910</v>
      </c>
      <c r="C349" s="560"/>
      <c r="D349" s="52" t="s">
        <v>723</v>
      </c>
      <c r="E349" s="560"/>
      <c r="F349" s="52" t="s">
        <v>911</v>
      </c>
      <c r="G349" s="52" t="s">
        <v>735</v>
      </c>
      <c r="H349" s="33" t="s">
        <v>912</v>
      </c>
      <c r="I349" s="52">
        <v>50</v>
      </c>
      <c r="J349" s="32" t="s">
        <v>907</v>
      </c>
      <c r="K349" s="534" t="s">
        <v>1702</v>
      </c>
      <c r="L349" s="52"/>
      <c r="M349" s="236" t="s">
        <v>732</v>
      </c>
    </row>
    <row r="350" spans="1:13" s="12" customFormat="1" ht="29" x14ac:dyDescent="0.35">
      <c r="A350" s="52" t="s">
        <v>914</v>
      </c>
      <c r="B350" s="52" t="s">
        <v>915</v>
      </c>
      <c r="C350" s="560"/>
      <c r="D350" s="52" t="s">
        <v>723</v>
      </c>
      <c r="E350" s="560"/>
      <c r="F350" s="52" t="s">
        <v>916</v>
      </c>
      <c r="G350" s="52" t="s">
        <v>735</v>
      </c>
      <c r="H350" s="52" t="s">
        <v>917</v>
      </c>
      <c r="I350" s="52">
        <v>3</v>
      </c>
      <c r="J350" s="560"/>
      <c r="K350" s="534" t="s">
        <v>1702</v>
      </c>
      <c r="L350" s="52"/>
      <c r="M350" s="236" t="s">
        <v>732</v>
      </c>
    </row>
    <row r="351" spans="1:13" s="12" customFormat="1" ht="29" x14ac:dyDescent="0.35">
      <c r="A351" s="52" t="s">
        <v>919</v>
      </c>
      <c r="B351" s="52" t="s">
        <v>920</v>
      </c>
      <c r="C351" s="560"/>
      <c r="D351" s="52" t="s">
        <v>723</v>
      </c>
      <c r="E351" s="560"/>
      <c r="F351" s="52" t="s">
        <v>921</v>
      </c>
      <c r="G351" s="52" t="s">
        <v>735</v>
      </c>
      <c r="H351" s="52" t="s">
        <v>737</v>
      </c>
      <c r="I351" s="52">
        <v>500</v>
      </c>
      <c r="J351" s="560"/>
      <c r="K351" s="534" t="s">
        <v>1702</v>
      </c>
      <c r="L351" s="52"/>
      <c r="M351" s="236" t="s">
        <v>732</v>
      </c>
    </row>
    <row r="352" spans="1:13" s="432" customFormat="1" ht="58" x14ac:dyDescent="0.35">
      <c r="A352" s="29" t="s">
        <v>1705</v>
      </c>
      <c r="B352" s="30"/>
      <c r="C352" s="29"/>
      <c r="D352" s="29" t="s">
        <v>760</v>
      </c>
      <c r="E352" s="29" t="s">
        <v>724</v>
      </c>
      <c r="F352" s="28" t="s">
        <v>1706</v>
      </c>
      <c r="G352" s="28" t="s">
        <v>771</v>
      </c>
      <c r="H352" s="28"/>
      <c r="I352" s="28"/>
      <c r="J352" s="28" t="s">
        <v>1707</v>
      </c>
      <c r="K352" s="669" t="s">
        <v>1708</v>
      </c>
      <c r="L352" s="514" t="s">
        <v>1709</v>
      </c>
      <c r="M352" s="11" t="s">
        <v>726</v>
      </c>
    </row>
    <row r="353" spans="1:13" s="12" customFormat="1" ht="127.5" customHeight="1" x14ac:dyDescent="0.35">
      <c r="A353" s="33" t="s">
        <v>1710</v>
      </c>
      <c r="B353" s="34" t="s">
        <v>1711</v>
      </c>
      <c r="C353" s="33"/>
      <c r="D353" s="33" t="s">
        <v>723</v>
      </c>
      <c r="E353" s="33" t="s">
        <v>724</v>
      </c>
      <c r="F353" s="32" t="s">
        <v>1712</v>
      </c>
      <c r="G353" s="33" t="s">
        <v>730</v>
      </c>
      <c r="H353" s="32" t="s">
        <v>1713</v>
      </c>
      <c r="I353" s="32">
        <v>2</v>
      </c>
      <c r="J353" s="32"/>
      <c r="K353" s="48"/>
      <c r="L353" s="52"/>
      <c r="M353" s="236" t="s">
        <v>732</v>
      </c>
    </row>
    <row r="354" spans="1:13" s="432" customFormat="1" ht="57" customHeight="1" x14ac:dyDescent="0.35">
      <c r="A354" s="29" t="s">
        <v>1714</v>
      </c>
      <c r="B354" s="30" t="s">
        <v>1715</v>
      </c>
      <c r="C354" s="29"/>
      <c r="D354" s="29" t="s">
        <v>839</v>
      </c>
      <c r="E354" s="29" t="s">
        <v>771</v>
      </c>
      <c r="F354" s="29" t="s">
        <v>1716</v>
      </c>
      <c r="G354" s="28"/>
      <c r="H354" s="28"/>
      <c r="I354" s="28"/>
      <c r="J354" s="28"/>
      <c r="K354" s="520"/>
      <c r="L354" s="514" t="s">
        <v>1718</v>
      </c>
      <c r="M354" s="11" t="s">
        <v>726</v>
      </c>
    </row>
    <row r="355" spans="1:13" s="12" customFormat="1" ht="14.5" x14ac:dyDescent="0.35">
      <c r="A355" s="33" t="s">
        <v>1076</v>
      </c>
      <c r="B355" s="34" t="s">
        <v>1077</v>
      </c>
      <c r="C355" s="33"/>
      <c r="D355" s="33" t="s">
        <v>723</v>
      </c>
      <c r="E355" s="33" t="s">
        <v>724</v>
      </c>
      <c r="F355" s="32" t="s">
        <v>1719</v>
      </c>
      <c r="G355" s="32" t="s">
        <v>730</v>
      </c>
      <c r="H355" s="60" t="s">
        <v>1078</v>
      </c>
      <c r="I355" s="32">
        <v>5</v>
      </c>
      <c r="J355" s="32"/>
      <c r="K355" s="48"/>
      <c r="L355" s="52"/>
      <c r="M355" s="236" t="s">
        <v>732</v>
      </c>
    </row>
    <row r="356" spans="1:13" s="12" customFormat="1" ht="29" x14ac:dyDescent="0.35">
      <c r="A356" s="59" t="s">
        <v>938</v>
      </c>
      <c r="B356" s="34" t="s">
        <v>1720</v>
      </c>
      <c r="C356" s="33" t="s">
        <v>8</v>
      </c>
      <c r="D356" s="33" t="s">
        <v>723</v>
      </c>
      <c r="E356" s="33" t="s">
        <v>724</v>
      </c>
      <c r="F356" s="32" t="s">
        <v>1721</v>
      </c>
      <c r="G356" s="33" t="s">
        <v>735</v>
      </c>
      <c r="H356" s="33" t="s">
        <v>737</v>
      </c>
      <c r="I356" s="33">
        <v>50</v>
      </c>
      <c r="J356" s="42"/>
      <c r="K356" s="45"/>
      <c r="L356" s="52"/>
      <c r="M356" s="236" t="s">
        <v>732</v>
      </c>
    </row>
    <row r="357" spans="1:13" s="12" customFormat="1" ht="14.5" x14ac:dyDescent="0.35">
      <c r="A357" s="33" t="s">
        <v>1722</v>
      </c>
      <c r="B357" s="34" t="s">
        <v>1723</v>
      </c>
      <c r="C357" s="33"/>
      <c r="D357" s="33" t="s">
        <v>723</v>
      </c>
      <c r="E357" s="33" t="s">
        <v>724</v>
      </c>
      <c r="F357" s="32" t="s">
        <v>1724</v>
      </c>
      <c r="G357" s="32" t="s">
        <v>735</v>
      </c>
      <c r="H357" s="32" t="s">
        <v>737</v>
      </c>
      <c r="I357" s="32">
        <v>500</v>
      </c>
      <c r="J357" s="32"/>
      <c r="K357" s="48"/>
      <c r="L357" s="52"/>
      <c r="M357" s="236" t="s">
        <v>732</v>
      </c>
    </row>
    <row r="358" spans="1:13" s="12" customFormat="1" ht="56.25" customHeight="1" x14ac:dyDescent="0.35">
      <c r="A358" s="33" t="s">
        <v>1725</v>
      </c>
      <c r="B358" s="34" t="s">
        <v>1726</v>
      </c>
      <c r="C358" s="33"/>
      <c r="D358" s="33" t="s">
        <v>723</v>
      </c>
      <c r="E358" s="33" t="s">
        <v>724</v>
      </c>
      <c r="F358" s="32" t="s">
        <v>1086</v>
      </c>
      <c r="G358" s="33" t="s">
        <v>735</v>
      </c>
      <c r="H358" s="702" t="s">
        <v>1087</v>
      </c>
      <c r="I358" s="33">
        <v>50</v>
      </c>
      <c r="J358" s="702" t="s">
        <v>1088</v>
      </c>
      <c r="K358" s="45" t="s">
        <v>1089</v>
      </c>
      <c r="L358" s="52"/>
      <c r="M358" s="236" t="s">
        <v>732</v>
      </c>
    </row>
    <row r="359" spans="1:13" s="12" customFormat="1" ht="96.75" customHeight="1" x14ac:dyDescent="0.35">
      <c r="A359" s="33" t="s">
        <v>1727</v>
      </c>
      <c r="B359" s="34" t="s">
        <v>1728</v>
      </c>
      <c r="C359" s="33"/>
      <c r="D359" s="33" t="s">
        <v>723</v>
      </c>
      <c r="E359" s="33" t="s">
        <v>724</v>
      </c>
      <c r="F359" s="32" t="s">
        <v>1729</v>
      </c>
      <c r="G359" s="33" t="s">
        <v>1730</v>
      </c>
      <c r="H359" s="33" t="s">
        <v>1099</v>
      </c>
      <c r="I359" s="33">
        <v>2</v>
      </c>
      <c r="J359" s="32"/>
      <c r="K359" s="45" t="s">
        <v>1731</v>
      </c>
      <c r="L359" s="52"/>
      <c r="M359" s="236" t="s">
        <v>732</v>
      </c>
    </row>
    <row r="360" spans="1:13" s="237" customFormat="1" ht="29" x14ac:dyDescent="0.35">
      <c r="A360" s="233" t="s">
        <v>1732</v>
      </c>
      <c r="B360" s="233" t="s">
        <v>1733</v>
      </c>
      <c r="C360" s="233"/>
      <c r="D360" s="233" t="s">
        <v>723</v>
      </c>
      <c r="E360" s="233" t="s">
        <v>724</v>
      </c>
      <c r="F360" s="235" t="s">
        <v>1734</v>
      </c>
      <c r="G360" s="235" t="s">
        <v>730</v>
      </c>
      <c r="H360" s="235" t="s">
        <v>1735</v>
      </c>
      <c r="I360" s="235">
        <v>2</v>
      </c>
      <c r="J360" s="235"/>
      <c r="K360" s="48" t="s">
        <v>1646</v>
      </c>
      <c r="L360" s="314"/>
      <c r="M360" s="236" t="s">
        <v>732</v>
      </c>
    </row>
    <row r="361" spans="1:13" s="12" customFormat="1" ht="14.5" x14ac:dyDescent="0.35">
      <c r="A361" s="33" t="s">
        <v>1104</v>
      </c>
      <c r="B361" s="34" t="s">
        <v>1105</v>
      </c>
      <c r="C361" s="33"/>
      <c r="D361" s="33" t="s">
        <v>723</v>
      </c>
      <c r="E361" s="33" t="s">
        <v>724</v>
      </c>
      <c r="F361" s="32" t="s">
        <v>1106</v>
      </c>
      <c r="G361" s="32" t="s">
        <v>745</v>
      </c>
      <c r="H361" s="32" t="s">
        <v>802</v>
      </c>
      <c r="I361" s="32">
        <v>10</v>
      </c>
      <c r="J361" s="32"/>
      <c r="K361" s="48"/>
      <c r="L361" s="52"/>
      <c r="M361" s="236" t="s">
        <v>732</v>
      </c>
    </row>
    <row r="362" spans="1:13" s="12" customFormat="1" ht="87" x14ac:dyDescent="0.35">
      <c r="A362" s="33" t="s">
        <v>1736</v>
      </c>
      <c r="B362" s="34" t="s">
        <v>1737</v>
      </c>
      <c r="C362" s="33"/>
      <c r="D362" s="32" t="s">
        <v>760</v>
      </c>
      <c r="E362" s="32" t="s">
        <v>771</v>
      </c>
      <c r="F362" s="32" t="s">
        <v>1738</v>
      </c>
      <c r="G362" s="33" t="s">
        <v>826</v>
      </c>
      <c r="H362" s="33" t="s">
        <v>737</v>
      </c>
      <c r="I362" s="33">
        <v>16.2</v>
      </c>
      <c r="J362" s="32"/>
      <c r="K362" s="45" t="s">
        <v>2059</v>
      </c>
      <c r="L362" s="544" t="s">
        <v>1929</v>
      </c>
      <c r="M362" s="236" t="s">
        <v>732</v>
      </c>
    </row>
    <row r="363" spans="1:13" s="12" customFormat="1" ht="87" x14ac:dyDescent="0.35">
      <c r="A363" s="33" t="s">
        <v>1740</v>
      </c>
      <c r="B363" s="34" t="s">
        <v>1741</v>
      </c>
      <c r="C363" s="33"/>
      <c r="D363" s="32" t="s">
        <v>760</v>
      </c>
      <c r="E363" s="32" t="s">
        <v>771</v>
      </c>
      <c r="F363" s="32" t="s">
        <v>1742</v>
      </c>
      <c r="G363" s="33" t="s">
        <v>826</v>
      </c>
      <c r="H363" s="33" t="s">
        <v>737</v>
      </c>
      <c r="I363" s="33">
        <v>16.2</v>
      </c>
      <c r="J363" s="32"/>
      <c r="K363" s="45" t="s">
        <v>1743</v>
      </c>
      <c r="L363" s="544" t="s">
        <v>1929</v>
      </c>
      <c r="M363" s="236" t="s">
        <v>732</v>
      </c>
    </row>
    <row r="364" spans="1:13" s="12" customFormat="1" ht="43.5" x14ac:dyDescent="0.35">
      <c r="A364" s="33" t="s">
        <v>1744</v>
      </c>
      <c r="B364" s="34" t="s">
        <v>1745</v>
      </c>
      <c r="C364" s="33"/>
      <c r="D364" s="33" t="s">
        <v>723</v>
      </c>
      <c r="E364" s="33" t="s">
        <v>724</v>
      </c>
      <c r="F364" s="32" t="s">
        <v>1746</v>
      </c>
      <c r="G364" s="33" t="s">
        <v>730</v>
      </c>
      <c r="H364" s="33" t="s">
        <v>1747</v>
      </c>
      <c r="I364" s="33">
        <v>2</v>
      </c>
      <c r="J364" s="32"/>
      <c r="K364" s="45"/>
      <c r="L364" s="52"/>
      <c r="M364" s="236" t="s">
        <v>732</v>
      </c>
    </row>
    <row r="365" spans="1:13" s="12" customFormat="1" ht="29" x14ac:dyDescent="0.35">
      <c r="A365" s="33" t="s">
        <v>1748</v>
      </c>
      <c r="B365" s="34" t="s">
        <v>1749</v>
      </c>
      <c r="C365" s="33"/>
      <c r="D365" s="33" t="s">
        <v>723</v>
      </c>
      <c r="E365" s="33" t="s">
        <v>724</v>
      </c>
      <c r="F365" s="32" t="s">
        <v>1750</v>
      </c>
      <c r="G365" s="33" t="s">
        <v>730</v>
      </c>
      <c r="H365" s="33" t="s">
        <v>1751</v>
      </c>
      <c r="I365" s="33">
        <v>2</v>
      </c>
      <c r="J365" s="32"/>
      <c r="K365" s="45"/>
      <c r="L365" s="52"/>
      <c r="M365" s="236" t="s">
        <v>732</v>
      </c>
    </row>
    <row r="366" spans="1:13" s="237" customFormat="1" ht="29" x14ac:dyDescent="0.35">
      <c r="A366" s="233" t="s">
        <v>1752</v>
      </c>
      <c r="B366" s="233" t="s">
        <v>1753</v>
      </c>
      <c r="C366" s="233"/>
      <c r="D366" s="233" t="s">
        <v>760</v>
      </c>
      <c r="E366" s="233" t="s">
        <v>771</v>
      </c>
      <c r="F366" s="235" t="s">
        <v>1754</v>
      </c>
      <c r="G366" s="235" t="s">
        <v>730</v>
      </c>
      <c r="H366" s="235" t="s">
        <v>1755</v>
      </c>
      <c r="I366" s="235">
        <v>2</v>
      </c>
      <c r="J366" s="235" t="s">
        <v>1756</v>
      </c>
      <c r="K366" s="48" t="s">
        <v>1646</v>
      </c>
      <c r="L366" s="314"/>
      <c r="M366" s="236" t="s">
        <v>732</v>
      </c>
    </row>
    <row r="367" spans="1:13" s="12" customFormat="1" ht="87" x14ac:dyDescent="0.35">
      <c r="A367" s="33" t="s">
        <v>1757</v>
      </c>
      <c r="B367" s="34" t="s">
        <v>1758</v>
      </c>
      <c r="C367" s="33"/>
      <c r="D367" s="33" t="s">
        <v>760</v>
      </c>
      <c r="E367" s="33" t="s">
        <v>724</v>
      </c>
      <c r="F367" s="32" t="s">
        <v>1759</v>
      </c>
      <c r="G367" s="33" t="s">
        <v>730</v>
      </c>
      <c r="H367" s="33" t="s">
        <v>1760</v>
      </c>
      <c r="I367" s="33">
        <v>2</v>
      </c>
      <c r="J367" s="32"/>
      <c r="K367" s="45"/>
      <c r="L367" s="52"/>
      <c r="M367" s="236" t="s">
        <v>732</v>
      </c>
    </row>
    <row r="368" spans="1:13" s="237" customFormat="1" ht="29" x14ac:dyDescent="0.35">
      <c r="A368" s="233" t="s">
        <v>1761</v>
      </c>
      <c r="B368" s="233" t="s">
        <v>1762</v>
      </c>
      <c r="C368" s="233"/>
      <c r="D368" s="233" t="s">
        <v>760</v>
      </c>
      <c r="E368" s="233" t="s">
        <v>724</v>
      </c>
      <c r="F368" s="235" t="s">
        <v>1763</v>
      </c>
      <c r="G368" s="235" t="s">
        <v>730</v>
      </c>
      <c r="H368" s="60" t="s">
        <v>1764</v>
      </c>
      <c r="I368" s="235">
        <v>2</v>
      </c>
      <c r="J368" s="235"/>
      <c r="K368" s="48" t="s">
        <v>1646</v>
      </c>
      <c r="L368" s="314"/>
      <c r="M368" s="236" t="s">
        <v>732</v>
      </c>
    </row>
    <row r="369" spans="1:13" s="237" customFormat="1" ht="14.5" x14ac:dyDescent="0.35">
      <c r="A369" s="233" t="s">
        <v>1765</v>
      </c>
      <c r="B369" s="233" t="s">
        <v>1766</v>
      </c>
      <c r="C369" s="233"/>
      <c r="D369" s="233" t="s">
        <v>887</v>
      </c>
      <c r="E369" s="233" t="s">
        <v>724</v>
      </c>
      <c r="F369" s="235" t="s">
        <v>1767</v>
      </c>
      <c r="G369" s="235" t="s">
        <v>945</v>
      </c>
      <c r="H369" s="235" t="s">
        <v>737</v>
      </c>
      <c r="I369" s="235">
        <v>3.9</v>
      </c>
      <c r="J369" s="235"/>
      <c r="K369" s="45"/>
      <c r="L369" s="314"/>
      <c r="M369" s="236" t="s">
        <v>732</v>
      </c>
    </row>
    <row r="370" spans="1:13" s="237" customFormat="1" ht="14.5" x14ac:dyDescent="0.35">
      <c r="A370" s="233" t="s">
        <v>1768</v>
      </c>
      <c r="B370" s="233" t="s">
        <v>1769</v>
      </c>
      <c r="C370" s="233"/>
      <c r="D370" s="233" t="s">
        <v>887</v>
      </c>
      <c r="E370" s="233" t="s">
        <v>724</v>
      </c>
      <c r="F370" s="235" t="s">
        <v>1770</v>
      </c>
      <c r="G370" s="235" t="s">
        <v>945</v>
      </c>
      <c r="H370" s="235" t="s">
        <v>737</v>
      </c>
      <c r="I370" s="235">
        <v>3.9</v>
      </c>
      <c r="J370" s="235"/>
      <c r="K370" s="45"/>
      <c r="L370" s="314"/>
      <c r="M370" s="236" t="s">
        <v>732</v>
      </c>
    </row>
    <row r="371" spans="1:13" s="12" customFormat="1" ht="58" x14ac:dyDescent="0.35">
      <c r="A371" s="33" t="s">
        <v>1771</v>
      </c>
      <c r="B371" s="34" t="s">
        <v>1772</v>
      </c>
      <c r="C371" s="33"/>
      <c r="D371" s="33" t="s">
        <v>760</v>
      </c>
      <c r="E371" s="33" t="s">
        <v>724</v>
      </c>
      <c r="F371" s="32" t="s">
        <v>1773</v>
      </c>
      <c r="G371" s="33" t="s">
        <v>730</v>
      </c>
      <c r="H371" s="33" t="s">
        <v>1774</v>
      </c>
      <c r="I371" s="33">
        <v>2</v>
      </c>
      <c r="J371" s="32"/>
      <c r="K371" s="525"/>
      <c r="L371" s="511"/>
      <c r="M371" s="236" t="s">
        <v>732</v>
      </c>
    </row>
    <row r="372" spans="1:13" s="12" customFormat="1" ht="29" x14ac:dyDescent="0.35">
      <c r="A372" s="33" t="s">
        <v>1775</v>
      </c>
      <c r="B372" s="34" t="s">
        <v>1776</v>
      </c>
      <c r="C372" s="33"/>
      <c r="D372" s="33" t="s">
        <v>760</v>
      </c>
      <c r="E372" s="33" t="s">
        <v>771</v>
      </c>
      <c r="F372" s="32" t="s">
        <v>1777</v>
      </c>
      <c r="G372" s="33" t="s">
        <v>735</v>
      </c>
      <c r="H372" s="33" t="s">
        <v>737</v>
      </c>
      <c r="I372" s="33">
        <v>500</v>
      </c>
      <c r="J372" s="32" t="s">
        <v>1778</v>
      </c>
      <c r="K372" s="525"/>
      <c r="L372" s="511"/>
      <c r="M372" s="236" t="s">
        <v>732</v>
      </c>
    </row>
    <row r="373" spans="1:13" s="12" customFormat="1" ht="50.25" customHeight="1" x14ac:dyDescent="0.35">
      <c r="A373" s="33" t="s">
        <v>1779</v>
      </c>
      <c r="B373" s="34" t="s">
        <v>1780</v>
      </c>
      <c r="C373" s="33"/>
      <c r="D373" s="33" t="s">
        <v>723</v>
      </c>
      <c r="E373" s="33" t="s">
        <v>724</v>
      </c>
      <c r="F373" s="32" t="s">
        <v>1781</v>
      </c>
      <c r="G373" s="33" t="s">
        <v>730</v>
      </c>
      <c r="H373" s="33" t="s">
        <v>1782</v>
      </c>
      <c r="I373" s="33">
        <v>2</v>
      </c>
      <c r="J373" s="32"/>
      <c r="K373" s="525"/>
      <c r="L373" s="511"/>
      <c r="M373" s="236" t="s">
        <v>732</v>
      </c>
    </row>
    <row r="374" spans="1:13" s="237" customFormat="1" ht="101.5" x14ac:dyDescent="0.35">
      <c r="A374" s="233" t="s">
        <v>1783</v>
      </c>
      <c r="B374" s="233" t="s">
        <v>1890</v>
      </c>
      <c r="C374" s="233"/>
      <c r="D374" s="211" t="s">
        <v>723</v>
      </c>
      <c r="E374" s="233" t="s">
        <v>724</v>
      </c>
      <c r="F374" s="32" t="s">
        <v>1110</v>
      </c>
      <c r="G374" s="33" t="s">
        <v>730</v>
      </c>
      <c r="H374" s="33" t="s">
        <v>1784</v>
      </c>
      <c r="I374" s="33">
        <v>2</v>
      </c>
      <c r="J374" s="235"/>
      <c r="K374" s="103" t="s">
        <v>1646</v>
      </c>
      <c r="L374" s="314"/>
      <c r="M374" s="236" t="s">
        <v>732</v>
      </c>
    </row>
    <row r="375" spans="1:13" s="12" customFormat="1" ht="29" x14ac:dyDescent="0.35">
      <c r="A375" s="33" t="s">
        <v>1785</v>
      </c>
      <c r="B375" s="34"/>
      <c r="C375" s="33"/>
      <c r="D375" s="33" t="s">
        <v>887</v>
      </c>
      <c r="E375" s="33" t="s">
        <v>771</v>
      </c>
      <c r="F375" s="32" t="s">
        <v>1786</v>
      </c>
      <c r="G375" s="33" t="s">
        <v>735</v>
      </c>
      <c r="H375" s="33"/>
      <c r="I375" s="33">
        <v>500</v>
      </c>
      <c r="J375" s="33" t="s">
        <v>1787</v>
      </c>
      <c r="K375" s="48"/>
      <c r="L375" s="52"/>
      <c r="M375" s="236" t="s">
        <v>732</v>
      </c>
    </row>
    <row r="376" spans="1:13" s="12" customFormat="1" ht="47.25" customHeight="1" x14ac:dyDescent="0.35">
      <c r="A376" s="33" t="s">
        <v>1111</v>
      </c>
      <c r="B376" s="34" t="s">
        <v>1112</v>
      </c>
      <c r="C376" s="33"/>
      <c r="D376" s="33" t="s">
        <v>760</v>
      </c>
      <c r="E376" s="33" t="s">
        <v>724</v>
      </c>
      <c r="F376" s="32" t="s">
        <v>1113</v>
      </c>
      <c r="G376" s="33" t="s">
        <v>730</v>
      </c>
      <c r="H376" s="33" t="s">
        <v>737</v>
      </c>
      <c r="I376" s="33">
        <v>5</v>
      </c>
      <c r="J376" s="32"/>
      <c r="K376" s="45"/>
      <c r="L376" s="52"/>
      <c r="M376" s="236" t="s">
        <v>732</v>
      </c>
    </row>
    <row r="377" spans="1:13" s="12" customFormat="1" ht="43.5" x14ac:dyDescent="0.35">
      <c r="A377" s="33" t="s">
        <v>1114</v>
      </c>
      <c r="B377" s="34" t="s">
        <v>1115</v>
      </c>
      <c r="C377" s="33"/>
      <c r="D377" s="33" t="s">
        <v>760</v>
      </c>
      <c r="E377" s="33" t="s">
        <v>724</v>
      </c>
      <c r="F377" s="32" t="s">
        <v>1116</v>
      </c>
      <c r="G377" s="32" t="s">
        <v>730</v>
      </c>
      <c r="H377" s="32" t="s">
        <v>1117</v>
      </c>
      <c r="I377" s="50">
        <v>2</v>
      </c>
      <c r="J377" s="50"/>
      <c r="K377" s="538"/>
      <c r="L377" s="52"/>
      <c r="M377" s="236" t="s">
        <v>732</v>
      </c>
    </row>
    <row r="378" spans="1:13" s="237" customFormat="1" ht="46.5" customHeight="1" x14ac:dyDescent="0.35">
      <c r="A378" s="233" t="s">
        <v>1788</v>
      </c>
      <c r="B378" s="233" t="s">
        <v>1789</v>
      </c>
      <c r="C378" s="233"/>
      <c r="D378" s="233" t="s">
        <v>723</v>
      </c>
      <c r="E378" s="233" t="s">
        <v>724</v>
      </c>
      <c r="F378" s="235" t="s">
        <v>1790</v>
      </c>
      <c r="G378" s="32" t="s">
        <v>730</v>
      </c>
      <c r="H378" s="32" t="s">
        <v>737</v>
      </c>
      <c r="I378" s="32">
        <v>2</v>
      </c>
      <c r="J378" s="235"/>
      <c r="K378" s="48" t="s">
        <v>1646</v>
      </c>
      <c r="L378" s="314" t="s">
        <v>1791</v>
      </c>
      <c r="M378" s="236" t="s">
        <v>732</v>
      </c>
    </row>
    <row r="379" spans="1:13" s="12" customFormat="1" ht="130.5" x14ac:dyDescent="0.35">
      <c r="A379" s="33" t="s">
        <v>2060</v>
      </c>
      <c r="B379" s="34" t="s">
        <v>1793</v>
      </c>
      <c r="C379" s="33"/>
      <c r="D379" s="33" t="s">
        <v>723</v>
      </c>
      <c r="E379" s="33" t="s">
        <v>724</v>
      </c>
      <c r="F379" s="32" t="s">
        <v>1794</v>
      </c>
      <c r="G379" s="32" t="s">
        <v>730</v>
      </c>
      <c r="H379" s="307" t="s">
        <v>1153</v>
      </c>
      <c r="I379" s="52"/>
      <c r="J379" s="52"/>
      <c r="K379" s="534"/>
      <c r="L379" s="52"/>
      <c r="M379" s="236" t="s">
        <v>732</v>
      </c>
    </row>
    <row r="380" spans="1:13" s="12" customFormat="1" ht="14.5" x14ac:dyDescent="0.35">
      <c r="A380" s="33" t="s">
        <v>1100</v>
      </c>
      <c r="B380" s="34" t="s">
        <v>1101</v>
      </c>
      <c r="C380" s="33"/>
      <c r="D380" s="33" t="s">
        <v>723</v>
      </c>
      <c r="E380" s="33" t="s">
        <v>724</v>
      </c>
      <c r="F380" s="32" t="s">
        <v>1102</v>
      </c>
      <c r="G380" s="32" t="s">
        <v>745</v>
      </c>
      <c r="H380" s="32" t="s">
        <v>802</v>
      </c>
      <c r="I380" s="32">
        <v>10</v>
      </c>
      <c r="J380" s="32"/>
      <c r="K380" s="48"/>
      <c r="L380" s="52"/>
      <c r="M380" s="236" t="s">
        <v>732</v>
      </c>
    </row>
    <row r="381" spans="1:13" s="12" customFormat="1" ht="29" x14ac:dyDescent="0.35">
      <c r="A381" s="33" t="s">
        <v>1795</v>
      </c>
      <c r="B381" s="34" t="s">
        <v>1796</v>
      </c>
      <c r="C381" s="33"/>
      <c r="D381" s="33" t="s">
        <v>723</v>
      </c>
      <c r="E381" s="33" t="s">
        <v>724</v>
      </c>
      <c r="F381" s="32" t="s">
        <v>1797</v>
      </c>
      <c r="G381" s="32" t="s">
        <v>826</v>
      </c>
      <c r="H381" s="32" t="s">
        <v>737</v>
      </c>
      <c r="I381" s="45">
        <v>16.2</v>
      </c>
      <c r="J381" s="319"/>
      <c r="K381" s="525"/>
      <c r="L381" s="563" t="s">
        <v>1963</v>
      </c>
      <c r="M381" s="236" t="s">
        <v>732</v>
      </c>
    </row>
    <row r="382" spans="1:13" s="12" customFormat="1" ht="29" x14ac:dyDescent="0.35">
      <c r="A382" s="33" t="s">
        <v>1798</v>
      </c>
      <c r="B382" s="34" t="s">
        <v>1799</v>
      </c>
      <c r="C382" s="33"/>
      <c r="D382" s="33" t="s">
        <v>723</v>
      </c>
      <c r="E382" s="33" t="s">
        <v>724</v>
      </c>
      <c r="F382" s="32" t="s">
        <v>1800</v>
      </c>
      <c r="G382" s="32" t="s">
        <v>826</v>
      </c>
      <c r="H382" s="32" t="s">
        <v>737</v>
      </c>
      <c r="I382" s="45">
        <v>16.2</v>
      </c>
      <c r="J382" s="320"/>
      <c r="K382" s="539"/>
      <c r="L382" s="563" t="s">
        <v>1963</v>
      </c>
      <c r="M382" s="236" t="s">
        <v>732</v>
      </c>
    </row>
    <row r="383" spans="1:13" s="12" customFormat="1" ht="29" x14ac:dyDescent="0.35">
      <c r="A383" s="33" t="s">
        <v>1801</v>
      </c>
      <c r="B383" s="34" t="s">
        <v>1801</v>
      </c>
      <c r="C383" s="33"/>
      <c r="D383" s="33" t="s">
        <v>723</v>
      </c>
      <c r="E383" s="33" t="s">
        <v>724</v>
      </c>
      <c r="F383" s="32" t="s">
        <v>1802</v>
      </c>
      <c r="G383" s="32" t="s">
        <v>826</v>
      </c>
      <c r="H383" s="32" t="s">
        <v>737</v>
      </c>
      <c r="I383" s="45">
        <v>16.2</v>
      </c>
      <c r="J383" s="320"/>
      <c r="K383" s="539"/>
      <c r="L383" s="563" t="s">
        <v>1963</v>
      </c>
      <c r="M383" s="236" t="s">
        <v>732</v>
      </c>
    </row>
    <row r="384" spans="1:13" s="12" customFormat="1" ht="29" x14ac:dyDescent="0.35">
      <c r="A384" s="46" t="s">
        <v>1164</v>
      </c>
      <c r="B384" s="47" t="s">
        <v>1165</v>
      </c>
      <c r="C384" s="46"/>
      <c r="D384" s="46" t="s">
        <v>760</v>
      </c>
      <c r="E384" s="33" t="s">
        <v>724</v>
      </c>
      <c r="F384" s="32" t="s">
        <v>1166</v>
      </c>
      <c r="G384" s="32" t="s">
        <v>826</v>
      </c>
      <c r="H384" s="32" t="s">
        <v>737</v>
      </c>
      <c r="I384" s="45">
        <v>16.2</v>
      </c>
      <c r="J384" s="44"/>
      <c r="K384" s="48"/>
      <c r="L384" s="563" t="s">
        <v>1963</v>
      </c>
      <c r="M384" s="236" t="s">
        <v>732</v>
      </c>
    </row>
    <row r="385" spans="1:13" s="12" customFormat="1" ht="29" x14ac:dyDescent="0.35">
      <c r="A385" s="46" t="s">
        <v>1167</v>
      </c>
      <c r="B385" s="47" t="s">
        <v>1168</v>
      </c>
      <c r="C385" s="46"/>
      <c r="D385" s="46" t="s">
        <v>760</v>
      </c>
      <c r="E385" s="33" t="s">
        <v>724</v>
      </c>
      <c r="F385" s="32" t="s">
        <v>1169</v>
      </c>
      <c r="G385" s="32" t="s">
        <v>826</v>
      </c>
      <c r="H385" s="32" t="s">
        <v>737</v>
      </c>
      <c r="I385" s="45">
        <v>16.2</v>
      </c>
      <c r="J385" s="44"/>
      <c r="K385" s="527"/>
      <c r="L385" s="563" t="s">
        <v>1963</v>
      </c>
      <c r="M385" s="236" t="s">
        <v>732</v>
      </c>
    </row>
    <row r="386" spans="1:13" s="12" customFormat="1" ht="29" x14ac:dyDescent="0.35">
      <c r="A386" s="46" t="s">
        <v>1170</v>
      </c>
      <c r="B386" s="47" t="s">
        <v>1171</v>
      </c>
      <c r="C386" s="46"/>
      <c r="D386" s="46" t="s">
        <v>760</v>
      </c>
      <c r="E386" s="33" t="s">
        <v>724</v>
      </c>
      <c r="F386" s="32" t="s">
        <v>1172</v>
      </c>
      <c r="G386" s="32" t="s">
        <v>826</v>
      </c>
      <c r="H386" s="32" t="s">
        <v>737</v>
      </c>
      <c r="I386" s="45">
        <v>16.2</v>
      </c>
      <c r="J386" s="44"/>
      <c r="K386" s="527"/>
      <c r="L386" s="563" t="s">
        <v>1963</v>
      </c>
      <c r="M386" s="236" t="s">
        <v>732</v>
      </c>
    </row>
    <row r="387" spans="1:13" s="12" customFormat="1" ht="29" x14ac:dyDescent="0.35">
      <c r="A387" s="33" t="s">
        <v>1803</v>
      </c>
      <c r="B387" s="34" t="s">
        <v>1804</v>
      </c>
      <c r="C387" s="33"/>
      <c r="D387" s="33" t="s">
        <v>760</v>
      </c>
      <c r="E387" s="33" t="s">
        <v>724</v>
      </c>
      <c r="F387" s="32" t="s">
        <v>1805</v>
      </c>
      <c r="G387" s="32" t="s">
        <v>745</v>
      </c>
      <c r="H387" s="32" t="s">
        <v>802</v>
      </c>
      <c r="I387" s="48">
        <v>10</v>
      </c>
      <c r="J387" s="49"/>
      <c r="K387" s="527"/>
      <c r="L387" s="548"/>
      <c r="M387" s="236" t="s">
        <v>732</v>
      </c>
    </row>
    <row r="388" spans="1:13" s="12" customFormat="1" ht="29" x14ac:dyDescent="0.35">
      <c r="A388" s="33" t="s">
        <v>1806</v>
      </c>
      <c r="B388" s="34" t="s">
        <v>1807</v>
      </c>
      <c r="C388" s="33"/>
      <c r="D388" s="33" t="s">
        <v>760</v>
      </c>
      <c r="E388" s="33" t="s">
        <v>724</v>
      </c>
      <c r="F388" s="32" t="s">
        <v>1808</v>
      </c>
      <c r="G388" s="32" t="s">
        <v>745</v>
      </c>
      <c r="H388" s="32" t="s">
        <v>802</v>
      </c>
      <c r="I388" s="48">
        <v>10</v>
      </c>
      <c r="J388" s="44"/>
      <c r="K388" s="527"/>
      <c r="L388" s="548"/>
      <c r="M388" s="236" t="s">
        <v>732</v>
      </c>
    </row>
    <row r="389" spans="1:13" s="432" customFormat="1" ht="43.5" x14ac:dyDescent="0.35">
      <c r="A389" s="29" t="s">
        <v>1809</v>
      </c>
      <c r="B389" s="30"/>
      <c r="C389" s="29"/>
      <c r="D389" s="29" t="s">
        <v>839</v>
      </c>
      <c r="E389" s="29" t="s">
        <v>771</v>
      </c>
      <c r="F389" s="28" t="s">
        <v>1810</v>
      </c>
      <c r="G389" s="28"/>
      <c r="H389" s="28"/>
      <c r="I389" s="28"/>
      <c r="J389" s="28"/>
      <c r="K389" s="520"/>
      <c r="L389" s="514" t="s">
        <v>1811</v>
      </c>
      <c r="M389" s="11" t="s">
        <v>726</v>
      </c>
    </row>
    <row r="390" spans="1:13" s="83" customFormat="1" ht="29" x14ac:dyDescent="0.35">
      <c r="A390" s="193" t="s">
        <v>938</v>
      </c>
      <c r="B390" s="211" t="s">
        <v>1425</v>
      </c>
      <c r="C390" s="211" t="s">
        <v>9</v>
      </c>
      <c r="D390" s="233" t="s">
        <v>723</v>
      </c>
      <c r="E390" s="211" t="s">
        <v>724</v>
      </c>
      <c r="F390" s="192" t="s">
        <v>1083</v>
      </c>
      <c r="G390" s="211" t="s">
        <v>735</v>
      </c>
      <c r="H390" s="211" t="s">
        <v>737</v>
      </c>
      <c r="I390" s="211">
        <v>50</v>
      </c>
      <c r="J390" s="398"/>
      <c r="K390" s="531"/>
      <c r="L390" s="312"/>
      <c r="M390" s="236" t="s">
        <v>732</v>
      </c>
    </row>
    <row r="391" spans="1:13" s="12" customFormat="1" ht="29" x14ac:dyDescent="0.35">
      <c r="A391" s="33" t="s">
        <v>1812</v>
      </c>
      <c r="B391" s="34"/>
      <c r="C391" s="33"/>
      <c r="D391" s="33" t="s">
        <v>760</v>
      </c>
      <c r="E391" s="33" t="s">
        <v>724</v>
      </c>
      <c r="F391" s="51" t="s">
        <v>1813</v>
      </c>
      <c r="G391" s="51" t="s">
        <v>730</v>
      </c>
      <c r="H391" s="51" t="s">
        <v>1814</v>
      </c>
      <c r="I391" s="51">
        <v>1</v>
      </c>
      <c r="J391" s="32"/>
      <c r="K391" s="48"/>
      <c r="L391" s="52"/>
      <c r="M391" s="236" t="s">
        <v>732</v>
      </c>
    </row>
    <row r="392" spans="1:13" s="12" customFormat="1" ht="14.5" x14ac:dyDescent="0.35">
      <c r="A392" s="52" t="s">
        <v>1131</v>
      </c>
      <c r="B392" s="53"/>
      <c r="C392" s="52"/>
      <c r="D392" s="52" t="s">
        <v>760</v>
      </c>
      <c r="E392" s="33" t="s">
        <v>724</v>
      </c>
      <c r="F392" s="52" t="s">
        <v>1132</v>
      </c>
      <c r="G392" s="52" t="s">
        <v>730</v>
      </c>
      <c r="H392" s="52" t="s">
        <v>737</v>
      </c>
      <c r="I392" s="52">
        <v>5</v>
      </c>
      <c r="J392" s="46"/>
      <c r="K392" s="436"/>
      <c r="L392" s="52"/>
      <c r="M392" s="236" t="s">
        <v>732</v>
      </c>
    </row>
    <row r="393" spans="1:13" s="12" customFormat="1" ht="43.5" x14ac:dyDescent="0.35">
      <c r="A393" s="399" t="s">
        <v>1133</v>
      </c>
      <c r="B393" s="400"/>
      <c r="C393" s="399"/>
      <c r="D393" s="399" t="s">
        <v>760</v>
      </c>
      <c r="E393" s="401" t="s">
        <v>724</v>
      </c>
      <c r="F393" s="399" t="s">
        <v>1134</v>
      </c>
      <c r="G393" s="399" t="s">
        <v>730</v>
      </c>
      <c r="H393" s="399" t="s">
        <v>1117</v>
      </c>
      <c r="I393" s="399">
        <v>2</v>
      </c>
      <c r="J393" s="402"/>
      <c r="K393" s="540"/>
      <c r="L393" s="52"/>
      <c r="M393" s="236" t="s">
        <v>732</v>
      </c>
    </row>
    <row r="394" spans="1:13" s="12" customFormat="1" ht="29" x14ac:dyDescent="0.35">
      <c r="A394" s="52" t="s">
        <v>1135</v>
      </c>
      <c r="B394" s="53"/>
      <c r="C394" s="52"/>
      <c r="D394" s="52" t="s">
        <v>760</v>
      </c>
      <c r="E394" s="52" t="s">
        <v>724</v>
      </c>
      <c r="F394" s="52" t="s">
        <v>1136</v>
      </c>
      <c r="G394" s="52" t="s">
        <v>730</v>
      </c>
      <c r="H394" s="52" t="s">
        <v>1137</v>
      </c>
      <c r="I394" s="52">
        <v>1</v>
      </c>
      <c r="J394" s="52"/>
      <c r="K394" s="534"/>
      <c r="L394" s="52"/>
      <c r="M394" s="236" t="s">
        <v>732</v>
      </c>
    </row>
    <row r="395" spans="1:13" s="12" customFormat="1" ht="14.5" x14ac:dyDescent="0.35">
      <c r="A395" s="52" t="s">
        <v>1138</v>
      </c>
      <c r="B395" s="53"/>
      <c r="C395" s="52"/>
      <c r="D395" s="52" t="s">
        <v>760</v>
      </c>
      <c r="E395" s="52" t="s">
        <v>724</v>
      </c>
      <c r="F395" s="52" t="s">
        <v>1139</v>
      </c>
      <c r="G395" s="52" t="s">
        <v>745</v>
      </c>
      <c r="H395" s="52" t="s">
        <v>802</v>
      </c>
      <c r="I395" s="52">
        <v>10</v>
      </c>
      <c r="J395" s="52"/>
      <c r="K395" s="534"/>
      <c r="L395" s="52"/>
      <c r="M395" s="236" t="s">
        <v>732</v>
      </c>
    </row>
    <row r="396" spans="1:13" s="12" customFormat="1" ht="14.5" x14ac:dyDescent="0.35">
      <c r="A396" s="52" t="s">
        <v>1140</v>
      </c>
      <c r="B396" s="53"/>
      <c r="C396" s="52"/>
      <c r="D396" s="52" t="s">
        <v>760</v>
      </c>
      <c r="E396" s="52" t="s">
        <v>724</v>
      </c>
      <c r="F396" s="52" t="s">
        <v>1141</v>
      </c>
      <c r="G396" s="52" t="s">
        <v>745</v>
      </c>
      <c r="H396" s="52" t="s">
        <v>802</v>
      </c>
      <c r="I396" s="52">
        <v>10</v>
      </c>
      <c r="J396" s="52"/>
      <c r="K396" s="534"/>
      <c r="L396" s="52"/>
      <c r="M396" s="236" t="s">
        <v>732</v>
      </c>
    </row>
    <row r="397" spans="1:13" s="12" customFormat="1" ht="29" x14ac:dyDescent="0.35">
      <c r="A397" s="52" t="s">
        <v>1817</v>
      </c>
      <c r="B397" s="53"/>
      <c r="C397" s="52"/>
      <c r="D397" s="52" t="s">
        <v>760</v>
      </c>
      <c r="E397" s="52" t="s">
        <v>771</v>
      </c>
      <c r="F397" s="52" t="s">
        <v>1818</v>
      </c>
      <c r="G397" s="52" t="s">
        <v>730</v>
      </c>
      <c r="H397" s="52" t="s">
        <v>737</v>
      </c>
      <c r="I397" s="52">
        <v>5</v>
      </c>
      <c r="J397" s="52" t="s">
        <v>1819</v>
      </c>
      <c r="K397" s="534"/>
      <c r="L397" s="52"/>
      <c r="M397" s="236" t="s">
        <v>732</v>
      </c>
    </row>
    <row r="398" spans="1:13" s="12" customFormat="1" ht="43.5" x14ac:dyDescent="0.35">
      <c r="A398" s="52" t="s">
        <v>1820</v>
      </c>
      <c r="B398" s="53"/>
      <c r="C398" s="52"/>
      <c r="D398" s="52" t="s">
        <v>760</v>
      </c>
      <c r="E398" s="52" t="s">
        <v>771</v>
      </c>
      <c r="F398" s="52" t="s">
        <v>1821</v>
      </c>
      <c r="G398" s="52" t="s">
        <v>730</v>
      </c>
      <c r="H398" s="52" t="s">
        <v>1117</v>
      </c>
      <c r="I398" s="52">
        <v>2</v>
      </c>
      <c r="J398" s="52" t="s">
        <v>1819</v>
      </c>
      <c r="K398" s="534"/>
      <c r="L398" s="52"/>
      <c r="M398" s="236" t="s">
        <v>732</v>
      </c>
    </row>
    <row r="399" spans="1:13" s="570" customFormat="1" ht="58" x14ac:dyDescent="0.35">
      <c r="A399" s="29" t="s">
        <v>2061</v>
      </c>
      <c r="B399" s="29" t="s">
        <v>1823</v>
      </c>
      <c r="C399" s="29"/>
      <c r="D399" s="29" t="s">
        <v>839</v>
      </c>
      <c r="E399" s="29" t="s">
        <v>724</v>
      </c>
      <c r="F399" s="29" t="s">
        <v>1072</v>
      </c>
      <c r="G399" s="29"/>
      <c r="H399" s="29"/>
      <c r="I399" s="29"/>
      <c r="J399" s="29"/>
      <c r="K399" s="29"/>
      <c r="L399" s="29" t="s">
        <v>1824</v>
      </c>
      <c r="M399" s="11" t="s">
        <v>726</v>
      </c>
    </row>
    <row r="400" spans="1:13" s="12" customFormat="1" ht="14.5" x14ac:dyDescent="0.35">
      <c r="A400" s="33" t="s">
        <v>1076</v>
      </c>
      <c r="B400" s="34" t="s">
        <v>1077</v>
      </c>
      <c r="C400" s="33"/>
      <c r="D400" s="33" t="s">
        <v>723</v>
      </c>
      <c r="E400" s="33" t="s">
        <v>724</v>
      </c>
      <c r="F400" s="32" t="s">
        <v>1825</v>
      </c>
      <c r="G400" s="32" t="s">
        <v>730</v>
      </c>
      <c r="H400" s="60" t="s">
        <v>1078</v>
      </c>
      <c r="I400" s="32">
        <v>5</v>
      </c>
      <c r="J400" s="32"/>
      <c r="K400" s="48"/>
      <c r="L400" s="52"/>
      <c r="M400" s="236" t="s">
        <v>732</v>
      </c>
    </row>
    <row r="401" spans="1:13" s="83" customFormat="1" ht="29" x14ac:dyDescent="0.35">
      <c r="A401" s="298" t="s">
        <v>938</v>
      </c>
      <c r="B401" s="34" t="s">
        <v>1720</v>
      </c>
      <c r="C401" s="33" t="s">
        <v>8</v>
      </c>
      <c r="D401" s="233" t="s">
        <v>723</v>
      </c>
      <c r="E401" s="211" t="s">
        <v>724</v>
      </c>
      <c r="F401" s="192" t="s">
        <v>1083</v>
      </c>
      <c r="G401" s="211" t="s">
        <v>735</v>
      </c>
      <c r="H401" s="211" t="s">
        <v>737</v>
      </c>
      <c r="I401" s="211">
        <v>50</v>
      </c>
      <c r="J401" s="398"/>
      <c r="K401" s="531"/>
      <c r="L401" s="312"/>
      <c r="M401" s="236" t="s">
        <v>732</v>
      </c>
    </row>
    <row r="402" spans="1:13" s="12" customFormat="1" ht="14.5" x14ac:dyDescent="0.35">
      <c r="A402" s="33" t="s">
        <v>1722</v>
      </c>
      <c r="B402" s="34" t="s">
        <v>1723</v>
      </c>
      <c r="C402" s="33"/>
      <c r="D402" s="33" t="s">
        <v>723</v>
      </c>
      <c r="E402" s="33" t="s">
        <v>724</v>
      </c>
      <c r="F402" s="32" t="s">
        <v>1724</v>
      </c>
      <c r="G402" s="32" t="s">
        <v>735</v>
      </c>
      <c r="H402" s="32" t="s">
        <v>737</v>
      </c>
      <c r="I402" s="32">
        <v>500</v>
      </c>
      <c r="J402" s="32"/>
      <c r="K402" s="48"/>
      <c r="L402" s="52"/>
      <c r="M402" s="236" t="s">
        <v>732</v>
      </c>
    </row>
    <row r="403" spans="1:13" s="12" customFormat="1" ht="56.25" customHeight="1" x14ac:dyDescent="0.35">
      <c r="A403" s="33" t="s">
        <v>1725</v>
      </c>
      <c r="B403" s="34" t="s">
        <v>1726</v>
      </c>
      <c r="C403" s="33"/>
      <c r="D403" s="33" t="s">
        <v>723</v>
      </c>
      <c r="E403" s="33" t="s">
        <v>724</v>
      </c>
      <c r="F403" s="32" t="s">
        <v>1086</v>
      </c>
      <c r="G403" s="33" t="s">
        <v>735</v>
      </c>
      <c r="H403" s="702" t="s">
        <v>1087</v>
      </c>
      <c r="I403" s="33">
        <v>50</v>
      </c>
      <c r="J403" s="702" t="s">
        <v>1088</v>
      </c>
      <c r="K403" s="45" t="s">
        <v>1089</v>
      </c>
      <c r="L403" s="52"/>
      <c r="M403" s="236" t="s">
        <v>732</v>
      </c>
    </row>
    <row r="404" spans="1:13" s="12" customFormat="1" ht="14.5" x14ac:dyDescent="0.35">
      <c r="A404" s="33" t="s">
        <v>1100</v>
      </c>
      <c r="B404" s="34" t="s">
        <v>1101</v>
      </c>
      <c r="C404" s="33"/>
      <c r="D404" s="33" t="s">
        <v>723</v>
      </c>
      <c r="E404" s="33" t="s">
        <v>724</v>
      </c>
      <c r="F404" s="32" t="s">
        <v>1102</v>
      </c>
      <c r="G404" s="32" t="s">
        <v>745</v>
      </c>
      <c r="H404" s="32" t="s">
        <v>802</v>
      </c>
      <c r="I404" s="32">
        <v>10</v>
      </c>
      <c r="J404" s="32"/>
      <c r="K404" s="48"/>
      <c r="L404" s="52"/>
      <c r="M404" s="236" t="s">
        <v>732</v>
      </c>
    </row>
    <row r="405" spans="1:13" s="12" customFormat="1" ht="29" x14ac:dyDescent="0.35">
      <c r="A405" s="33" t="s">
        <v>1104</v>
      </c>
      <c r="B405" s="34" t="s">
        <v>1105</v>
      </c>
      <c r="C405" s="33"/>
      <c r="D405" s="33" t="s">
        <v>723</v>
      </c>
      <c r="E405" s="33" t="s">
        <v>724</v>
      </c>
      <c r="F405" s="32" t="s">
        <v>1106</v>
      </c>
      <c r="G405" s="32" t="s">
        <v>745</v>
      </c>
      <c r="H405" s="32" t="s">
        <v>802</v>
      </c>
      <c r="I405" s="32">
        <v>10</v>
      </c>
      <c r="J405" s="32"/>
      <c r="K405" s="48" t="s">
        <v>1826</v>
      </c>
      <c r="L405" s="52"/>
      <c r="M405" s="236" t="s">
        <v>732</v>
      </c>
    </row>
    <row r="406" spans="1:13" s="12" customFormat="1" ht="87" x14ac:dyDescent="0.35">
      <c r="A406" s="33" t="s">
        <v>1736</v>
      </c>
      <c r="B406" s="34" t="s">
        <v>1737</v>
      </c>
      <c r="C406" s="33"/>
      <c r="D406" s="32" t="s">
        <v>760</v>
      </c>
      <c r="E406" s="32" t="s">
        <v>771</v>
      </c>
      <c r="F406" s="32" t="s">
        <v>1738</v>
      </c>
      <c r="G406" s="33" t="s">
        <v>826</v>
      </c>
      <c r="H406" s="33" t="s">
        <v>737</v>
      </c>
      <c r="I406" s="33">
        <v>16.2</v>
      </c>
      <c r="J406" s="32"/>
      <c r="K406" s="45" t="s">
        <v>1739</v>
      </c>
      <c r="L406" s="544" t="s">
        <v>1929</v>
      </c>
      <c r="M406" s="236" t="s">
        <v>732</v>
      </c>
    </row>
    <row r="407" spans="1:13" s="12" customFormat="1" ht="87" x14ac:dyDescent="0.35">
      <c r="A407" s="33" t="s">
        <v>1740</v>
      </c>
      <c r="B407" s="34" t="s">
        <v>1741</v>
      </c>
      <c r="C407" s="33"/>
      <c r="D407" s="32" t="s">
        <v>760</v>
      </c>
      <c r="E407" s="32" t="s">
        <v>771</v>
      </c>
      <c r="F407" s="32" t="s">
        <v>1742</v>
      </c>
      <c r="G407" s="33" t="s">
        <v>826</v>
      </c>
      <c r="H407" s="33" t="s">
        <v>737</v>
      </c>
      <c r="I407" s="33">
        <v>16.2</v>
      </c>
      <c r="J407" s="32"/>
      <c r="K407" s="45" t="s">
        <v>1739</v>
      </c>
      <c r="L407" s="544" t="s">
        <v>1929</v>
      </c>
      <c r="M407" s="236" t="s">
        <v>732</v>
      </c>
    </row>
    <row r="408" spans="1:13" s="237" customFormat="1" ht="217.5" x14ac:dyDescent="0.35">
      <c r="A408" s="33" t="s">
        <v>1827</v>
      </c>
      <c r="B408" s="33" t="s">
        <v>1828</v>
      </c>
      <c r="C408" s="34" t="s">
        <v>173</v>
      </c>
      <c r="D408" s="46" t="s">
        <v>723</v>
      </c>
      <c r="E408" s="46" t="s">
        <v>724</v>
      </c>
      <c r="F408" s="32" t="s">
        <v>1829</v>
      </c>
      <c r="G408" s="32" t="s">
        <v>730</v>
      </c>
      <c r="H408" s="32" t="s">
        <v>1830</v>
      </c>
      <c r="I408" s="32">
        <v>2</v>
      </c>
      <c r="J408" s="32"/>
      <c r="K408" s="48"/>
      <c r="L408" s="313"/>
      <c r="M408" s="236" t="s">
        <v>732</v>
      </c>
    </row>
    <row r="409" spans="1:13" s="83" customFormat="1" ht="29" x14ac:dyDescent="0.35">
      <c r="A409" s="19" t="s">
        <v>1831</v>
      </c>
      <c r="B409" s="19" t="s">
        <v>1832</v>
      </c>
      <c r="C409" s="20"/>
      <c r="D409" s="19" t="s">
        <v>760</v>
      </c>
      <c r="E409" s="19" t="s">
        <v>771</v>
      </c>
      <c r="F409" s="18" t="s">
        <v>1833</v>
      </c>
      <c r="G409" s="18" t="s">
        <v>735</v>
      </c>
      <c r="H409" s="18" t="s">
        <v>737</v>
      </c>
      <c r="I409" s="305">
        <v>500</v>
      </c>
      <c r="J409" s="18" t="s">
        <v>1834</v>
      </c>
      <c r="K409" s="103"/>
      <c r="L409" s="308"/>
      <c r="M409" s="236" t="s">
        <v>732</v>
      </c>
    </row>
    <row r="410" spans="1:13" s="12" customFormat="1" ht="56.25" customHeight="1" x14ac:dyDescent="0.35">
      <c r="A410" s="33" t="s">
        <v>1727</v>
      </c>
      <c r="B410" s="34" t="s">
        <v>1728</v>
      </c>
      <c r="C410" s="33"/>
      <c r="D410" s="33" t="s">
        <v>723</v>
      </c>
      <c r="E410" s="33" t="s">
        <v>724</v>
      </c>
      <c r="F410" s="32" t="s">
        <v>1729</v>
      </c>
      <c r="G410" s="33" t="s">
        <v>1730</v>
      </c>
      <c r="H410" s="33" t="s">
        <v>1099</v>
      </c>
      <c r="I410" s="33">
        <v>2</v>
      </c>
      <c r="J410" s="32"/>
      <c r="K410" s="45" t="s">
        <v>1731</v>
      </c>
      <c r="L410" s="52"/>
      <c r="M410" s="236" t="s">
        <v>732</v>
      </c>
    </row>
    <row r="411" spans="1:13" s="237" customFormat="1" ht="29" x14ac:dyDescent="0.35">
      <c r="A411" s="233" t="s">
        <v>1732</v>
      </c>
      <c r="B411" s="233" t="s">
        <v>1733</v>
      </c>
      <c r="C411" s="233"/>
      <c r="D411" s="211" t="s">
        <v>723</v>
      </c>
      <c r="E411" s="233" t="s">
        <v>724</v>
      </c>
      <c r="F411" s="235" t="s">
        <v>1734</v>
      </c>
      <c r="G411" s="235" t="s">
        <v>730</v>
      </c>
      <c r="H411" s="235" t="s">
        <v>1735</v>
      </c>
      <c r="I411" s="235">
        <v>2</v>
      </c>
      <c r="J411" s="235"/>
      <c r="K411" s="103" t="s">
        <v>1646</v>
      </c>
      <c r="L411" s="314"/>
      <c r="M411" s="236" t="s">
        <v>732</v>
      </c>
    </row>
    <row r="412" spans="1:13" s="237" customFormat="1" ht="29" x14ac:dyDescent="0.35">
      <c r="A412" s="33" t="s">
        <v>1835</v>
      </c>
      <c r="B412" s="33" t="s">
        <v>1836</v>
      </c>
      <c r="C412" s="34"/>
      <c r="D412" s="46" t="s">
        <v>723</v>
      </c>
      <c r="E412" s="46" t="s">
        <v>724</v>
      </c>
      <c r="F412" s="32" t="s">
        <v>1837</v>
      </c>
      <c r="G412" s="32" t="s">
        <v>730</v>
      </c>
      <c r="H412" s="32" t="s">
        <v>1099</v>
      </c>
      <c r="I412" s="32">
        <v>2</v>
      </c>
      <c r="J412" s="32"/>
      <c r="K412" s="48"/>
      <c r="L412" s="313"/>
      <c r="M412" s="236" t="s">
        <v>732</v>
      </c>
    </row>
    <row r="413" spans="1:13" s="12" customFormat="1" ht="87" x14ac:dyDescent="0.35">
      <c r="A413" s="33" t="s">
        <v>1757</v>
      </c>
      <c r="B413" s="34" t="s">
        <v>1758</v>
      </c>
      <c r="C413" s="33"/>
      <c r="D413" s="33" t="s">
        <v>760</v>
      </c>
      <c r="E413" s="33" t="s">
        <v>724</v>
      </c>
      <c r="F413" s="32" t="s">
        <v>1759</v>
      </c>
      <c r="G413" s="33" t="s">
        <v>730</v>
      </c>
      <c r="H413" s="33" t="s">
        <v>1760</v>
      </c>
      <c r="I413" s="33">
        <v>2</v>
      </c>
      <c r="J413" s="32"/>
      <c r="K413" s="45"/>
      <c r="L413" s="52"/>
      <c r="M413" s="236" t="s">
        <v>732</v>
      </c>
    </row>
    <row r="414" spans="1:13" s="237" customFormat="1" ht="29" x14ac:dyDescent="0.35">
      <c r="A414" s="233" t="s">
        <v>1761</v>
      </c>
      <c r="B414" s="233" t="s">
        <v>1762</v>
      </c>
      <c r="C414" s="233"/>
      <c r="D414" s="233" t="s">
        <v>760</v>
      </c>
      <c r="E414" s="233" t="s">
        <v>724</v>
      </c>
      <c r="F414" s="235" t="s">
        <v>1763</v>
      </c>
      <c r="G414" s="235" t="s">
        <v>730</v>
      </c>
      <c r="H414" s="60" t="s">
        <v>1764</v>
      </c>
      <c r="I414" s="235">
        <v>2</v>
      </c>
      <c r="J414" s="235"/>
      <c r="K414" s="48" t="s">
        <v>1646</v>
      </c>
      <c r="L414" s="314"/>
      <c r="M414" s="236" t="s">
        <v>732</v>
      </c>
    </row>
    <row r="415" spans="1:13" s="12" customFormat="1" ht="29" x14ac:dyDescent="0.35">
      <c r="A415" s="33" t="s">
        <v>1748</v>
      </c>
      <c r="B415" s="34" t="s">
        <v>1749</v>
      </c>
      <c r="C415" s="33"/>
      <c r="D415" s="33" t="s">
        <v>723</v>
      </c>
      <c r="E415" s="33" t="s">
        <v>724</v>
      </c>
      <c r="F415" s="32" t="s">
        <v>1750</v>
      </c>
      <c r="G415" s="33" t="s">
        <v>730</v>
      </c>
      <c r="H415" s="33" t="s">
        <v>1751</v>
      </c>
      <c r="I415" s="33">
        <v>2</v>
      </c>
      <c r="J415" s="32"/>
      <c r="K415" s="45"/>
      <c r="L415" s="52"/>
      <c r="M415" s="236" t="s">
        <v>732</v>
      </c>
    </row>
    <row r="416" spans="1:13" s="237" customFormat="1" ht="29" x14ac:dyDescent="0.35">
      <c r="A416" s="233" t="s">
        <v>1752</v>
      </c>
      <c r="B416" s="233" t="s">
        <v>1753</v>
      </c>
      <c r="C416" s="233"/>
      <c r="D416" s="233" t="s">
        <v>760</v>
      </c>
      <c r="E416" s="233" t="s">
        <v>771</v>
      </c>
      <c r="F416" s="235" t="s">
        <v>1754</v>
      </c>
      <c r="G416" s="235" t="s">
        <v>730</v>
      </c>
      <c r="H416" s="235" t="s">
        <v>1755</v>
      </c>
      <c r="I416" s="235">
        <v>2</v>
      </c>
      <c r="J416" s="235" t="s">
        <v>1756</v>
      </c>
      <c r="K416" s="48" t="s">
        <v>1646</v>
      </c>
      <c r="L416" s="314"/>
      <c r="M416" s="236" t="s">
        <v>732</v>
      </c>
    </row>
    <row r="417" spans="1:13" s="237" customFormat="1" ht="43.5" x14ac:dyDescent="0.35">
      <c r="A417" s="233" t="s">
        <v>1839</v>
      </c>
      <c r="B417" s="233" t="s">
        <v>1840</v>
      </c>
      <c r="C417" s="233"/>
      <c r="D417" s="233" t="s">
        <v>760</v>
      </c>
      <c r="E417" s="233" t="s">
        <v>724</v>
      </c>
      <c r="F417" s="235" t="s">
        <v>1841</v>
      </c>
      <c r="G417" s="32" t="s">
        <v>945</v>
      </c>
      <c r="H417" s="32" t="s">
        <v>737</v>
      </c>
      <c r="I417" s="32">
        <v>3.2</v>
      </c>
      <c r="J417" s="235"/>
      <c r="K417" s="48" t="s">
        <v>1646</v>
      </c>
      <c r="L417" s="52" t="s">
        <v>1842</v>
      </c>
      <c r="M417" s="236" t="s">
        <v>732</v>
      </c>
    </row>
    <row r="418" spans="1:13" s="237" customFormat="1" ht="101.5" x14ac:dyDescent="0.35">
      <c r="A418" s="233" t="s">
        <v>1843</v>
      </c>
      <c r="B418" s="233" t="s">
        <v>1844</v>
      </c>
      <c r="C418" s="233"/>
      <c r="D418" s="233" t="s">
        <v>760</v>
      </c>
      <c r="E418" s="233" t="s">
        <v>724</v>
      </c>
      <c r="F418" s="235" t="s">
        <v>1845</v>
      </c>
      <c r="G418" s="33" t="s">
        <v>730</v>
      </c>
      <c r="H418" s="33" t="s">
        <v>1784</v>
      </c>
      <c r="I418" s="33">
        <v>2</v>
      </c>
      <c r="J418" s="235"/>
      <c r="K418" s="48" t="s">
        <v>1646</v>
      </c>
      <c r="L418" s="314"/>
      <c r="M418" s="236" t="s">
        <v>732</v>
      </c>
    </row>
    <row r="419" spans="1:13" s="237" customFormat="1" ht="46.5" customHeight="1" x14ac:dyDescent="0.35">
      <c r="A419" s="233" t="s">
        <v>2062</v>
      </c>
      <c r="B419" s="233" t="s">
        <v>2063</v>
      </c>
      <c r="C419" s="233"/>
      <c r="D419" s="211" t="s">
        <v>760</v>
      </c>
      <c r="E419" s="233" t="s">
        <v>724</v>
      </c>
      <c r="F419" s="235" t="s">
        <v>1848</v>
      </c>
      <c r="G419" s="36" t="s">
        <v>730</v>
      </c>
      <c r="H419" s="36" t="s">
        <v>737</v>
      </c>
      <c r="I419" s="36">
        <v>2</v>
      </c>
      <c r="J419" s="235"/>
      <c r="K419" s="103" t="s">
        <v>1646</v>
      </c>
      <c r="L419" s="314" t="s">
        <v>1791</v>
      </c>
      <c r="M419" s="236" t="s">
        <v>732</v>
      </c>
    </row>
    <row r="420" spans="1:13" s="237" customFormat="1" ht="29" x14ac:dyDescent="0.35">
      <c r="A420" s="233" t="s">
        <v>1849</v>
      </c>
      <c r="B420" s="233" t="s">
        <v>1850</v>
      </c>
      <c r="C420" s="233"/>
      <c r="D420" s="233" t="s">
        <v>723</v>
      </c>
      <c r="E420" s="233" t="s">
        <v>724</v>
      </c>
      <c r="F420" s="235" t="s">
        <v>1851</v>
      </c>
      <c r="G420" s="235" t="s">
        <v>730</v>
      </c>
      <c r="H420" s="235" t="s">
        <v>1099</v>
      </c>
      <c r="I420" s="235">
        <v>2</v>
      </c>
      <c r="J420" s="235"/>
      <c r="K420" s="103" t="s">
        <v>1646</v>
      </c>
      <c r="L420" s="314"/>
      <c r="M420" s="236" t="s">
        <v>732</v>
      </c>
    </row>
    <row r="421" spans="1:13" s="237" customFormat="1" ht="43.5" x14ac:dyDescent="0.35">
      <c r="A421" s="233" t="s">
        <v>1852</v>
      </c>
      <c r="B421" s="233" t="s">
        <v>1853</v>
      </c>
      <c r="C421" s="233"/>
      <c r="D421" s="233" t="s">
        <v>760</v>
      </c>
      <c r="E421" s="233" t="s">
        <v>771</v>
      </c>
      <c r="F421" s="235" t="s">
        <v>1854</v>
      </c>
      <c r="G421" s="36" t="s">
        <v>945</v>
      </c>
      <c r="H421" s="36" t="s">
        <v>737</v>
      </c>
      <c r="I421" s="36">
        <v>3.9</v>
      </c>
      <c r="J421" s="235" t="s">
        <v>1855</v>
      </c>
      <c r="K421" s="103" t="s">
        <v>1646</v>
      </c>
      <c r="L421" s="314"/>
      <c r="M421" s="236" t="s">
        <v>732</v>
      </c>
    </row>
    <row r="422" spans="1:13" s="237" customFormat="1" ht="101.5" x14ac:dyDescent="0.35">
      <c r="A422" s="233" t="s">
        <v>1856</v>
      </c>
      <c r="B422" s="233" t="s">
        <v>1857</v>
      </c>
      <c r="C422" s="233"/>
      <c r="D422" s="211" t="s">
        <v>760</v>
      </c>
      <c r="E422" s="233" t="s">
        <v>724</v>
      </c>
      <c r="F422" s="235" t="s">
        <v>1858</v>
      </c>
      <c r="G422" s="33" t="s">
        <v>730</v>
      </c>
      <c r="H422" s="33" t="s">
        <v>1784</v>
      </c>
      <c r="I422" s="33">
        <v>2</v>
      </c>
      <c r="J422" s="235"/>
      <c r="K422" s="103" t="s">
        <v>1859</v>
      </c>
      <c r="L422" s="314"/>
      <c r="M422" s="236" t="s">
        <v>732</v>
      </c>
    </row>
    <row r="423" spans="1:13" s="237" customFormat="1" ht="58" x14ac:dyDescent="0.35">
      <c r="A423" s="233" t="s">
        <v>1860</v>
      </c>
      <c r="B423" s="233" t="s">
        <v>1861</v>
      </c>
      <c r="C423" s="233"/>
      <c r="D423" s="211" t="s">
        <v>760</v>
      </c>
      <c r="E423" s="233" t="s">
        <v>724</v>
      </c>
      <c r="F423" s="235" t="s">
        <v>1862</v>
      </c>
      <c r="G423" s="36" t="s">
        <v>945</v>
      </c>
      <c r="H423" s="36" t="s">
        <v>737</v>
      </c>
      <c r="I423" s="36">
        <v>3.2</v>
      </c>
      <c r="J423" s="235"/>
      <c r="K423" s="103" t="s">
        <v>1863</v>
      </c>
      <c r="L423" s="314" t="s">
        <v>1864</v>
      </c>
      <c r="M423" s="236" t="s">
        <v>732</v>
      </c>
    </row>
    <row r="424" spans="1:13" s="83" customFormat="1" ht="77.25" customHeight="1" x14ac:dyDescent="0.35">
      <c r="A424" s="19" t="s">
        <v>1865</v>
      </c>
      <c r="B424" s="19" t="s">
        <v>1866</v>
      </c>
      <c r="C424" s="20"/>
      <c r="D424" s="304" t="s">
        <v>760</v>
      </c>
      <c r="E424" s="304" t="s">
        <v>724</v>
      </c>
      <c r="F424" s="18" t="s">
        <v>1867</v>
      </c>
      <c r="G424" s="235" t="s">
        <v>745</v>
      </c>
      <c r="H424" s="235" t="s">
        <v>802</v>
      </c>
      <c r="I424" s="235">
        <v>10</v>
      </c>
      <c r="J424" s="18"/>
      <c r="K424" s="103"/>
      <c r="L424" s="308" t="s">
        <v>1869</v>
      </c>
      <c r="M424" s="236" t="s">
        <v>732</v>
      </c>
    </row>
    <row r="425" spans="1:13" s="237" customFormat="1" ht="29" x14ac:dyDescent="0.35">
      <c r="A425" s="233" t="s">
        <v>1870</v>
      </c>
      <c r="B425" s="233" t="s">
        <v>1871</v>
      </c>
      <c r="C425" s="233"/>
      <c r="D425" s="211" t="s">
        <v>723</v>
      </c>
      <c r="E425" s="233"/>
      <c r="F425" s="235" t="s">
        <v>1872</v>
      </c>
      <c r="G425" s="235" t="s">
        <v>730</v>
      </c>
      <c r="H425" s="235" t="s">
        <v>1873</v>
      </c>
      <c r="I425" s="235">
        <v>2</v>
      </c>
      <c r="J425" s="235"/>
      <c r="K425" s="103" t="s">
        <v>1646</v>
      </c>
      <c r="L425" s="314"/>
      <c r="M425" s="236" t="s">
        <v>732</v>
      </c>
    </row>
    <row r="426" spans="1:13" s="237" customFormat="1" ht="29" x14ac:dyDescent="0.35">
      <c r="A426" s="233" t="s">
        <v>1874</v>
      </c>
      <c r="B426" s="233" t="s">
        <v>1875</v>
      </c>
      <c r="C426" s="233"/>
      <c r="D426" s="233" t="s">
        <v>723</v>
      </c>
      <c r="E426" s="233" t="s">
        <v>724</v>
      </c>
      <c r="F426" s="235" t="s">
        <v>1876</v>
      </c>
      <c r="G426" s="235" t="s">
        <v>730</v>
      </c>
      <c r="H426" s="235" t="s">
        <v>1877</v>
      </c>
      <c r="I426" s="235">
        <v>2</v>
      </c>
      <c r="J426" s="235"/>
      <c r="K426" s="103" t="s">
        <v>1646</v>
      </c>
      <c r="L426" s="314"/>
      <c r="M426" s="236" t="s">
        <v>732</v>
      </c>
    </row>
    <row r="427" spans="1:13" s="237" customFormat="1" ht="43.5" x14ac:dyDescent="0.35">
      <c r="A427" s="233" t="s">
        <v>1878</v>
      </c>
      <c r="B427" s="233" t="s">
        <v>1879</v>
      </c>
      <c r="C427" s="233"/>
      <c r="D427" s="233" t="s">
        <v>760</v>
      </c>
      <c r="E427" s="233" t="s">
        <v>771</v>
      </c>
      <c r="F427" s="235" t="s">
        <v>1880</v>
      </c>
      <c r="G427" s="235" t="s">
        <v>730</v>
      </c>
      <c r="H427" s="475" t="s">
        <v>1881</v>
      </c>
      <c r="I427" s="235">
        <v>2</v>
      </c>
      <c r="J427" s="235" t="s">
        <v>1882</v>
      </c>
      <c r="K427" s="103" t="s">
        <v>1646</v>
      </c>
      <c r="L427" s="314"/>
      <c r="M427" s="236" t="s">
        <v>732</v>
      </c>
    </row>
    <row r="428" spans="1:13" s="396" customFormat="1" ht="58" x14ac:dyDescent="0.35">
      <c r="A428" s="29" t="s">
        <v>1883</v>
      </c>
      <c r="B428" s="29" t="s">
        <v>2064</v>
      </c>
      <c r="C428" s="29"/>
      <c r="D428" s="29" t="s">
        <v>839</v>
      </c>
      <c r="E428" s="29" t="s">
        <v>724</v>
      </c>
      <c r="F428" s="29" t="s">
        <v>1885</v>
      </c>
      <c r="G428" s="29"/>
      <c r="H428" s="29"/>
      <c r="I428" s="29"/>
      <c r="J428" s="29"/>
      <c r="K428" s="29"/>
      <c r="L428" s="29" t="s">
        <v>1886</v>
      </c>
      <c r="M428" s="11" t="s">
        <v>726</v>
      </c>
    </row>
    <row r="429" spans="1:13" s="12" customFormat="1" ht="87" x14ac:dyDescent="0.35">
      <c r="A429" s="33" t="s">
        <v>1757</v>
      </c>
      <c r="B429" s="34" t="s">
        <v>1758</v>
      </c>
      <c r="C429" s="33"/>
      <c r="D429" s="33" t="s">
        <v>760</v>
      </c>
      <c r="E429" s="33" t="s">
        <v>724</v>
      </c>
      <c r="F429" s="32" t="s">
        <v>1759</v>
      </c>
      <c r="G429" s="33" t="s">
        <v>730</v>
      </c>
      <c r="H429" s="33" t="s">
        <v>1760</v>
      </c>
      <c r="I429" s="33">
        <v>2</v>
      </c>
      <c r="J429" s="32"/>
      <c r="K429" s="45"/>
      <c r="L429" s="52"/>
      <c r="M429" s="236" t="s">
        <v>732</v>
      </c>
    </row>
    <row r="430" spans="1:13" s="237" customFormat="1" ht="29" x14ac:dyDescent="0.35">
      <c r="A430" s="233" t="s">
        <v>1761</v>
      </c>
      <c r="B430" s="233" t="s">
        <v>1762</v>
      </c>
      <c r="C430" s="233"/>
      <c r="D430" s="233" t="s">
        <v>760</v>
      </c>
      <c r="E430" s="233" t="s">
        <v>724</v>
      </c>
      <c r="F430" s="235" t="s">
        <v>1763</v>
      </c>
      <c r="G430" s="235" t="s">
        <v>730</v>
      </c>
      <c r="H430" s="60" t="s">
        <v>1764</v>
      </c>
      <c r="I430" s="235">
        <v>2</v>
      </c>
      <c r="J430" s="235"/>
      <c r="K430" s="48" t="s">
        <v>1646</v>
      </c>
      <c r="L430" s="314"/>
      <c r="M430" s="236" t="s">
        <v>732</v>
      </c>
    </row>
    <row r="431" spans="1:13" s="237" customFormat="1" ht="14.5" x14ac:dyDescent="0.35">
      <c r="A431" s="233" t="s">
        <v>1765</v>
      </c>
      <c r="B431" s="233" t="s">
        <v>1766</v>
      </c>
      <c r="C431" s="233"/>
      <c r="D431" s="233" t="s">
        <v>887</v>
      </c>
      <c r="E431" s="233" t="s">
        <v>724</v>
      </c>
      <c r="F431" s="235" t="s">
        <v>1767</v>
      </c>
      <c r="G431" s="235" t="s">
        <v>945</v>
      </c>
      <c r="H431" s="235" t="s">
        <v>737</v>
      </c>
      <c r="I431" s="235">
        <v>3.9</v>
      </c>
      <c r="J431" s="235"/>
      <c r="K431" s="45"/>
      <c r="L431" s="314"/>
      <c r="M431" s="236" t="s">
        <v>732</v>
      </c>
    </row>
    <row r="432" spans="1:13" s="237" customFormat="1" ht="14.5" x14ac:dyDescent="0.35">
      <c r="A432" s="233" t="s">
        <v>1768</v>
      </c>
      <c r="B432" s="233" t="s">
        <v>1769</v>
      </c>
      <c r="C432" s="233"/>
      <c r="D432" s="233" t="s">
        <v>887</v>
      </c>
      <c r="E432" s="233" t="s">
        <v>724</v>
      </c>
      <c r="F432" s="235" t="s">
        <v>1770</v>
      </c>
      <c r="G432" s="235" t="s">
        <v>945</v>
      </c>
      <c r="H432" s="235" t="s">
        <v>737</v>
      </c>
      <c r="I432" s="235">
        <v>3.9</v>
      </c>
      <c r="J432" s="235"/>
      <c r="K432" s="45"/>
      <c r="L432" s="314"/>
      <c r="M432" s="236" t="s">
        <v>732</v>
      </c>
    </row>
    <row r="433" spans="1:13" s="12" customFormat="1" ht="58" x14ac:dyDescent="0.35">
      <c r="A433" s="33" t="s">
        <v>1771</v>
      </c>
      <c r="B433" s="34" t="s">
        <v>1772</v>
      </c>
      <c r="C433" s="33"/>
      <c r="D433" s="33" t="s">
        <v>760</v>
      </c>
      <c r="E433" s="33" t="s">
        <v>724</v>
      </c>
      <c r="F433" s="32" t="s">
        <v>1773</v>
      </c>
      <c r="G433" s="33" t="s">
        <v>730</v>
      </c>
      <c r="H433" s="33" t="s">
        <v>1774</v>
      </c>
      <c r="I433" s="33">
        <v>2</v>
      </c>
      <c r="J433" s="32"/>
      <c r="K433" s="45"/>
      <c r="L433" s="52"/>
      <c r="M433" s="236" t="s">
        <v>732</v>
      </c>
    </row>
    <row r="434" spans="1:13" s="12" customFormat="1" ht="29" x14ac:dyDescent="0.35">
      <c r="A434" s="33" t="s">
        <v>1775</v>
      </c>
      <c r="B434" s="34" t="s">
        <v>1776</v>
      </c>
      <c r="C434" s="33"/>
      <c r="D434" s="33" t="s">
        <v>760</v>
      </c>
      <c r="E434" s="33" t="s">
        <v>771</v>
      </c>
      <c r="F434" s="32" t="s">
        <v>1777</v>
      </c>
      <c r="G434" s="33" t="s">
        <v>735</v>
      </c>
      <c r="H434" s="33" t="s">
        <v>737</v>
      </c>
      <c r="I434" s="33">
        <v>500</v>
      </c>
      <c r="J434" s="32" t="s">
        <v>1778</v>
      </c>
      <c r="K434" s="45"/>
      <c r="L434" s="52"/>
      <c r="M434" s="236" t="s">
        <v>732</v>
      </c>
    </row>
    <row r="435" spans="1:13" s="12" customFormat="1" ht="50.25" customHeight="1" x14ac:dyDescent="0.35">
      <c r="A435" s="33" t="s">
        <v>1779</v>
      </c>
      <c r="B435" s="34" t="s">
        <v>1780</v>
      </c>
      <c r="C435" s="33"/>
      <c r="D435" s="33" t="s">
        <v>723</v>
      </c>
      <c r="E435" s="33" t="s">
        <v>724</v>
      </c>
      <c r="F435" s="32" t="s">
        <v>1781</v>
      </c>
      <c r="G435" s="33" t="s">
        <v>730</v>
      </c>
      <c r="H435" s="33" t="s">
        <v>2065</v>
      </c>
      <c r="I435" s="33">
        <v>2</v>
      </c>
      <c r="J435" s="32"/>
      <c r="K435" s="45"/>
      <c r="L435" s="52"/>
      <c r="M435" s="236" t="s">
        <v>732</v>
      </c>
    </row>
    <row r="436" spans="1:13" s="12" customFormat="1" ht="43.5" x14ac:dyDescent="0.35">
      <c r="A436" s="33" t="s">
        <v>1744</v>
      </c>
      <c r="B436" s="34" t="s">
        <v>1745</v>
      </c>
      <c r="C436" s="33"/>
      <c r="D436" s="33" t="s">
        <v>723</v>
      </c>
      <c r="E436" s="33" t="s">
        <v>724</v>
      </c>
      <c r="F436" s="32" t="s">
        <v>1746</v>
      </c>
      <c r="G436" s="33" t="s">
        <v>730</v>
      </c>
      <c r="H436" s="33" t="s">
        <v>1747</v>
      </c>
      <c r="I436" s="33">
        <v>2</v>
      </c>
      <c r="J436" s="32"/>
      <c r="K436" s="45"/>
      <c r="L436" s="52"/>
      <c r="M436" s="236" t="s">
        <v>732</v>
      </c>
    </row>
    <row r="437" spans="1:13" s="12" customFormat="1" ht="29" x14ac:dyDescent="0.35">
      <c r="A437" s="33" t="s">
        <v>1748</v>
      </c>
      <c r="B437" s="34" t="s">
        <v>1749</v>
      </c>
      <c r="C437" s="33"/>
      <c r="D437" s="33" t="s">
        <v>723</v>
      </c>
      <c r="E437" s="33" t="s">
        <v>724</v>
      </c>
      <c r="F437" s="32" t="s">
        <v>1750</v>
      </c>
      <c r="G437" s="33" t="s">
        <v>730</v>
      </c>
      <c r="H437" s="33" t="s">
        <v>1751</v>
      </c>
      <c r="I437" s="33">
        <v>2</v>
      </c>
      <c r="J437" s="32"/>
      <c r="K437" s="45"/>
      <c r="L437" s="52"/>
      <c r="M437" s="236" t="s">
        <v>732</v>
      </c>
    </row>
    <row r="438" spans="1:13" s="237" customFormat="1" ht="29" x14ac:dyDescent="0.35">
      <c r="A438" s="233" t="s">
        <v>1752</v>
      </c>
      <c r="B438" s="233" t="s">
        <v>1753</v>
      </c>
      <c r="C438" s="233"/>
      <c r="D438" s="233" t="s">
        <v>760</v>
      </c>
      <c r="E438" s="233" t="s">
        <v>771</v>
      </c>
      <c r="F438" s="235" t="s">
        <v>1754</v>
      </c>
      <c r="G438" s="235" t="s">
        <v>730</v>
      </c>
      <c r="H438" s="235" t="s">
        <v>1755</v>
      </c>
      <c r="I438" s="235">
        <v>2</v>
      </c>
      <c r="J438" s="235" t="s">
        <v>1756</v>
      </c>
      <c r="K438" s="48" t="s">
        <v>1646</v>
      </c>
      <c r="L438" s="314"/>
      <c r="M438" s="236" t="s">
        <v>732</v>
      </c>
    </row>
    <row r="439" spans="1:13" s="237" customFormat="1" ht="101.5" x14ac:dyDescent="0.35">
      <c r="A439" s="233" t="s">
        <v>1783</v>
      </c>
      <c r="B439" s="233" t="s">
        <v>1890</v>
      </c>
      <c r="C439" s="233"/>
      <c r="D439" s="233" t="s">
        <v>723</v>
      </c>
      <c r="E439" s="233" t="s">
        <v>724</v>
      </c>
      <c r="F439" s="32" t="s">
        <v>1110</v>
      </c>
      <c r="G439" s="33" t="s">
        <v>730</v>
      </c>
      <c r="H439" s="33" t="s">
        <v>1784</v>
      </c>
      <c r="I439" s="33">
        <v>2</v>
      </c>
      <c r="J439" s="235"/>
      <c r="K439" s="48" t="s">
        <v>1646</v>
      </c>
      <c r="L439" s="314"/>
      <c r="M439" s="236" t="s">
        <v>732</v>
      </c>
    </row>
    <row r="440" spans="1:13" s="12" customFormat="1" ht="29" x14ac:dyDescent="0.35">
      <c r="A440" s="33" t="s">
        <v>1785</v>
      </c>
      <c r="B440" s="34"/>
      <c r="C440" s="33"/>
      <c r="D440" s="33" t="s">
        <v>887</v>
      </c>
      <c r="E440" s="33" t="s">
        <v>771</v>
      </c>
      <c r="F440" s="32" t="s">
        <v>1786</v>
      </c>
      <c r="G440" s="33" t="s">
        <v>735</v>
      </c>
      <c r="H440" s="33"/>
      <c r="I440" s="33">
        <v>500</v>
      </c>
      <c r="J440" s="33" t="s">
        <v>1787</v>
      </c>
      <c r="K440" s="48"/>
      <c r="L440" s="52"/>
      <c r="M440" s="236" t="s">
        <v>732</v>
      </c>
    </row>
    <row r="441" spans="1:13" s="12" customFormat="1" ht="47.25" customHeight="1" x14ac:dyDescent="0.35">
      <c r="A441" s="33" t="s">
        <v>1111</v>
      </c>
      <c r="B441" s="34" t="s">
        <v>1112</v>
      </c>
      <c r="C441" s="33"/>
      <c r="D441" s="33" t="s">
        <v>760</v>
      </c>
      <c r="E441" s="33" t="s">
        <v>724</v>
      </c>
      <c r="F441" s="32" t="s">
        <v>1113</v>
      </c>
      <c r="G441" s="33" t="s">
        <v>730</v>
      </c>
      <c r="H441" s="33" t="s">
        <v>737</v>
      </c>
      <c r="I441" s="33">
        <v>5</v>
      </c>
      <c r="J441" s="32"/>
      <c r="K441" s="45"/>
      <c r="L441" s="52"/>
      <c r="M441" s="236" t="s">
        <v>732</v>
      </c>
    </row>
    <row r="442" spans="1:13" s="12" customFormat="1" ht="43.5" x14ac:dyDescent="0.35">
      <c r="A442" s="33" t="s">
        <v>1114</v>
      </c>
      <c r="B442" s="34" t="s">
        <v>1115</v>
      </c>
      <c r="C442" s="33"/>
      <c r="D442" s="33" t="s">
        <v>760</v>
      </c>
      <c r="E442" s="33" t="s">
        <v>724</v>
      </c>
      <c r="F442" s="32" t="s">
        <v>1116</v>
      </c>
      <c r="G442" s="32" t="s">
        <v>730</v>
      </c>
      <c r="H442" s="32" t="s">
        <v>1117</v>
      </c>
      <c r="I442" s="50">
        <v>2</v>
      </c>
      <c r="J442" s="50"/>
      <c r="K442" s="538"/>
      <c r="L442" s="52"/>
      <c r="M442" s="236" t="s">
        <v>732</v>
      </c>
    </row>
    <row r="443" spans="1:13" s="237" customFormat="1" ht="46.5" customHeight="1" x14ac:dyDescent="0.35">
      <c r="A443" s="233" t="s">
        <v>1788</v>
      </c>
      <c r="B443" s="233" t="s">
        <v>1789</v>
      </c>
      <c r="C443" s="233"/>
      <c r="D443" s="233" t="s">
        <v>723</v>
      </c>
      <c r="E443" s="233" t="s">
        <v>724</v>
      </c>
      <c r="F443" s="235" t="s">
        <v>1790</v>
      </c>
      <c r="G443" s="32" t="s">
        <v>730</v>
      </c>
      <c r="H443" s="32" t="s">
        <v>737</v>
      </c>
      <c r="I443" s="32">
        <v>2</v>
      </c>
      <c r="J443" s="235"/>
      <c r="K443" s="48" t="s">
        <v>1646</v>
      </c>
      <c r="L443" s="314" t="s">
        <v>1791</v>
      </c>
      <c r="M443" s="236" t="s">
        <v>732</v>
      </c>
    </row>
    <row r="444" spans="1:13" s="12" customFormat="1" ht="29" x14ac:dyDescent="0.35">
      <c r="A444" s="33" t="s">
        <v>1801</v>
      </c>
      <c r="B444" s="34" t="s">
        <v>1801</v>
      </c>
      <c r="C444" s="33"/>
      <c r="D444" s="33" t="s">
        <v>723</v>
      </c>
      <c r="E444" s="33" t="s">
        <v>724</v>
      </c>
      <c r="F444" s="32" t="s">
        <v>1802</v>
      </c>
      <c r="G444" s="32" t="s">
        <v>826</v>
      </c>
      <c r="H444" s="32" t="s">
        <v>737</v>
      </c>
      <c r="I444" s="45">
        <v>16.2</v>
      </c>
      <c r="J444" s="507"/>
      <c r="K444" s="436"/>
      <c r="L444" s="544" t="s">
        <v>1963</v>
      </c>
      <c r="M444" s="236" t="s">
        <v>732</v>
      </c>
    </row>
    <row r="445" spans="1:13" ht="14.5" x14ac:dyDescent="0.35">
      <c r="A445" s="11"/>
      <c r="B445" s="11"/>
      <c r="C445" s="98"/>
      <c r="D445" s="11"/>
      <c r="E445" s="11"/>
      <c r="F445" s="11"/>
      <c r="G445" s="11"/>
      <c r="H445" s="11"/>
      <c r="I445" s="11"/>
      <c r="J445" s="11"/>
      <c r="K445" s="11"/>
      <c r="L445" s="11"/>
    </row>
    <row r="446" spans="1:13" ht="14.5" x14ac:dyDescent="0.35">
      <c r="A446" s="11"/>
      <c r="B446" s="11"/>
      <c r="C446" s="98"/>
      <c r="D446" s="11"/>
      <c r="E446" s="11"/>
      <c r="F446" s="11"/>
      <c r="G446" s="11"/>
      <c r="H446" s="11"/>
      <c r="I446" s="11"/>
      <c r="J446" s="11"/>
      <c r="K446" s="11"/>
      <c r="L446" s="11"/>
    </row>
    <row r="447" spans="1:13" ht="14.5" x14ac:dyDescent="0.35">
      <c r="A447" s="11"/>
      <c r="B447" s="11"/>
      <c r="C447" s="98"/>
      <c r="D447" s="11"/>
      <c r="E447" s="11"/>
      <c r="F447" s="11"/>
      <c r="G447" s="11"/>
      <c r="H447" s="11"/>
      <c r="I447" s="11"/>
      <c r="J447" s="11"/>
      <c r="K447" s="11"/>
      <c r="L447" s="11"/>
    </row>
    <row r="448" spans="1:13" ht="14.5" x14ac:dyDescent="0.35">
      <c r="A448" s="11"/>
      <c r="B448" s="11"/>
      <c r="C448" s="98"/>
      <c r="D448" s="11"/>
      <c r="E448" s="11"/>
      <c r="F448" s="11"/>
      <c r="G448" s="11"/>
      <c r="H448" s="11"/>
      <c r="I448" s="11"/>
      <c r="J448" s="11"/>
      <c r="K448" s="11"/>
      <c r="L448" s="11"/>
    </row>
    <row r="449" spans="1:12" ht="14.5" x14ac:dyDescent="0.35">
      <c r="A449" s="11"/>
      <c r="B449" s="11"/>
      <c r="C449" s="98"/>
      <c r="D449" s="11"/>
      <c r="E449" s="11"/>
      <c r="F449" s="11"/>
      <c r="G449" s="11"/>
      <c r="H449" s="11"/>
      <c r="I449" s="11"/>
      <c r="J449" s="11"/>
      <c r="K449" s="11"/>
      <c r="L449" s="11"/>
    </row>
    <row r="450" spans="1:12" ht="14.5" x14ac:dyDescent="0.35">
      <c r="A450" s="11"/>
      <c r="B450" s="11"/>
      <c r="C450" s="98"/>
      <c r="D450" s="11"/>
      <c r="E450" s="11"/>
      <c r="F450" s="11"/>
      <c r="G450" s="11"/>
      <c r="H450" s="11"/>
      <c r="I450" s="11"/>
      <c r="J450" s="11"/>
      <c r="K450" s="11"/>
      <c r="L450" s="11"/>
    </row>
    <row r="451" spans="1:12" ht="14.5" x14ac:dyDescent="0.35">
      <c r="A451" s="11"/>
      <c r="B451" s="11"/>
      <c r="C451" s="98"/>
      <c r="D451" s="11"/>
      <c r="E451" s="11"/>
      <c r="F451" s="11"/>
      <c r="G451" s="11"/>
      <c r="H451" s="11"/>
      <c r="I451" s="11"/>
      <c r="J451" s="11"/>
      <c r="K451" s="11"/>
      <c r="L451" s="11"/>
    </row>
    <row r="452" spans="1:12" ht="14.5" x14ac:dyDescent="0.35">
      <c r="A452" s="11"/>
      <c r="B452" s="11"/>
      <c r="C452" s="98"/>
      <c r="D452" s="11"/>
      <c r="E452" s="11"/>
      <c r="F452" s="11"/>
      <c r="G452" s="11"/>
      <c r="H452" s="11"/>
      <c r="I452" s="11"/>
      <c r="J452" s="11"/>
      <c r="K452" s="11"/>
      <c r="L452" s="11"/>
    </row>
  </sheetData>
  <autoFilter ref="A2:M444" xr:uid="{00000000-0009-0000-0000-000005000000}"/>
  <mergeCells count="1">
    <mergeCell ref="A1:L1"/>
  </mergeCells>
  <hyperlinks>
    <hyperlink ref="H129" location="Coberturas!B2" display="Tabela de Coberturas" xr:uid="{00000000-0004-0000-0500-000000000000}"/>
    <hyperlink ref="H414" location="'Tábuas Biométricas'!A1" display="Tabela de Tábuas" xr:uid="{00000000-0004-0000-0500-000001000000}"/>
    <hyperlink ref="H400" location="Coberturas!B2" display="Tabela de Coberturas" xr:uid="{00000000-0004-0000-0500-000002000000}"/>
    <hyperlink ref="H430" location="'Tábuas Biométricas'!A1" display="Tabela de Tábuas" xr:uid="{00000000-0004-0000-0500-000003000000}"/>
    <hyperlink ref="H355" location="Coberturas!B2" display="Tabela de Coberturas" xr:uid="{00000000-0004-0000-0500-000004000000}"/>
    <hyperlink ref="H368" location="'Tábuas Biométricas'!A1" display="Tabela de Tábuas" xr:uid="{00000000-0004-0000-0500-000005000000}"/>
  </hyperlinks>
  <pageMargins left="0.511811024" right="0.511811024" top="0.78740157499999996" bottom="0.78740157499999996" header="0" footer="0"/>
  <pageSetup paperSize="9" orientation="portrait" r:id="rId1"/>
  <headerFooter>
    <oddFooter>&amp;C&amp;"Calibri"&amp;11&amp;K000000&amp;"Calibri"&amp;11&amp;K000000000000#000000INFORMAÇÃO INTERNA – INTERNAL INFORMATION_x000D_#000000INFORMAÇÃO INTERNA – INTERNAL INFORMATION_x000D_&amp;1#&amp;"Calibri"&amp;10&amp;K000000INFORMAÇÃO PÚBLICA – PUBLIC INFORMATION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287"/>
  <sheetViews>
    <sheetView showGridLines="0" zoomScaleNormal="100" workbookViewId="0">
      <pane ySplit="2" topLeftCell="A68" activePane="bottomLeft" state="frozen"/>
      <selection activeCell="C388" sqref="C388:F400"/>
      <selection pane="bottomLeft" activeCell="A35" sqref="A35"/>
    </sheetView>
  </sheetViews>
  <sheetFormatPr defaultColWidth="14.453125" defaultRowHeight="12.5" x14ac:dyDescent="0.25"/>
  <cols>
    <col min="1" max="2" width="40.54296875" style="16" customWidth="1"/>
    <col min="3" max="3" width="40.54296875" style="291" customWidth="1"/>
    <col min="4" max="5" width="20.54296875" style="16" customWidth="1"/>
    <col min="6" max="6" width="30.54296875" style="16" customWidth="1"/>
    <col min="7" max="7" width="10.54296875" style="16" customWidth="1"/>
    <col min="8" max="8" width="45.54296875" style="16" customWidth="1"/>
    <col min="9" max="9" width="12.54296875" style="16" customWidth="1"/>
    <col min="10" max="11" width="45.54296875" style="16" customWidth="1"/>
    <col min="12" max="12" width="28" style="16" customWidth="1"/>
    <col min="13" max="25" width="8.54296875" style="16" customWidth="1"/>
    <col min="26" max="16384" width="14.453125" style="16"/>
  </cols>
  <sheetData>
    <row r="1" spans="1:13" ht="14" x14ac:dyDescent="0.3">
      <c r="A1" s="777" t="s">
        <v>1891</v>
      </c>
      <c r="B1" s="778"/>
      <c r="C1" s="778"/>
      <c r="D1" s="778"/>
      <c r="E1" s="778"/>
      <c r="F1" s="778"/>
      <c r="G1" s="778"/>
      <c r="H1" s="778"/>
      <c r="I1" s="778"/>
      <c r="J1" s="778"/>
      <c r="K1" s="778"/>
      <c r="L1" s="778"/>
      <c r="M1" s="17"/>
    </row>
    <row r="2" spans="1:13" s="109" customFormat="1" ht="29" x14ac:dyDescent="0.3">
      <c r="A2" s="105" t="s">
        <v>710</v>
      </c>
      <c r="B2" s="105" t="s">
        <v>711</v>
      </c>
      <c r="C2" s="105" t="s">
        <v>712</v>
      </c>
      <c r="D2" s="105" t="s">
        <v>713</v>
      </c>
      <c r="E2" s="105" t="s">
        <v>1892</v>
      </c>
      <c r="F2" s="106" t="s">
        <v>715</v>
      </c>
      <c r="G2" s="106" t="s">
        <v>716</v>
      </c>
      <c r="H2" s="106" t="s">
        <v>717</v>
      </c>
      <c r="I2" s="106" t="s">
        <v>718</v>
      </c>
      <c r="J2" s="106" t="s">
        <v>1893</v>
      </c>
      <c r="K2" s="106" t="s">
        <v>720</v>
      </c>
      <c r="L2" s="107" t="s">
        <v>721</v>
      </c>
      <c r="M2" s="108"/>
    </row>
    <row r="3" spans="1:13" ht="14.5" x14ac:dyDescent="0.3">
      <c r="A3" s="110" t="s">
        <v>722</v>
      </c>
      <c r="B3" s="111"/>
      <c r="C3" s="23"/>
      <c r="D3" s="110" t="s">
        <v>723</v>
      </c>
      <c r="E3" s="110"/>
      <c r="F3" s="112" t="s">
        <v>725</v>
      </c>
      <c r="G3" s="112"/>
      <c r="H3" s="112"/>
      <c r="I3" s="112"/>
      <c r="J3" s="112"/>
      <c r="K3" s="112"/>
      <c r="L3" s="112"/>
      <c r="M3" s="17" t="s">
        <v>726</v>
      </c>
    </row>
    <row r="4" spans="1:13" s="237" customFormat="1" ht="290" x14ac:dyDescent="0.35">
      <c r="A4" s="239" t="s">
        <v>727</v>
      </c>
      <c r="B4" s="240" t="s">
        <v>728</v>
      </c>
      <c r="C4" s="239"/>
      <c r="D4" s="239" t="s">
        <v>723</v>
      </c>
      <c r="E4" s="239" t="s">
        <v>724</v>
      </c>
      <c r="F4" s="235" t="s">
        <v>729</v>
      </c>
      <c r="G4" s="235" t="s">
        <v>730</v>
      </c>
      <c r="H4" s="233" t="s">
        <v>731</v>
      </c>
      <c r="I4" s="235">
        <v>2</v>
      </c>
      <c r="J4" s="235"/>
      <c r="K4" s="235"/>
      <c r="L4" s="235"/>
      <c r="M4" s="236" t="s">
        <v>732</v>
      </c>
    </row>
    <row r="5" spans="1:13" s="14" customFormat="1" ht="14.5" x14ac:dyDescent="0.35">
      <c r="A5" s="113" t="s">
        <v>733</v>
      </c>
      <c r="B5" s="114" t="s">
        <v>733</v>
      </c>
      <c r="C5" s="113"/>
      <c r="D5" s="113" t="s">
        <v>723</v>
      </c>
      <c r="E5" s="113" t="s">
        <v>724</v>
      </c>
      <c r="F5" s="115" t="s">
        <v>734</v>
      </c>
      <c r="G5" s="115" t="s">
        <v>735</v>
      </c>
      <c r="H5" s="116" t="s">
        <v>736</v>
      </c>
      <c r="I5" s="116" t="s">
        <v>737</v>
      </c>
      <c r="J5" s="116"/>
      <c r="K5" s="116"/>
      <c r="L5" s="115"/>
      <c r="M5" s="236" t="s">
        <v>732</v>
      </c>
    </row>
    <row r="6" spans="1:13" ht="14.5" x14ac:dyDescent="0.35">
      <c r="A6" s="117" t="s">
        <v>738</v>
      </c>
      <c r="B6" s="118" t="s">
        <v>739</v>
      </c>
      <c r="C6" s="117"/>
      <c r="D6" s="119" t="s">
        <v>723</v>
      </c>
      <c r="E6" s="119" t="s">
        <v>724</v>
      </c>
      <c r="F6" s="120" t="s">
        <v>740</v>
      </c>
      <c r="G6" s="121" t="s">
        <v>735</v>
      </c>
      <c r="H6" s="121" t="s">
        <v>741</v>
      </c>
      <c r="I6" s="121">
        <v>14</v>
      </c>
      <c r="J6" s="120"/>
      <c r="K6" s="120"/>
      <c r="L6" s="121"/>
      <c r="M6" s="236" t="s">
        <v>732</v>
      </c>
    </row>
    <row r="7" spans="1:13" ht="29" x14ac:dyDescent="0.35">
      <c r="A7" s="119" t="s">
        <v>742</v>
      </c>
      <c r="B7" s="122" t="s">
        <v>743</v>
      </c>
      <c r="C7" s="119"/>
      <c r="D7" s="119" t="s">
        <v>723</v>
      </c>
      <c r="E7" s="119" t="s">
        <v>724</v>
      </c>
      <c r="F7" s="120" t="s">
        <v>744</v>
      </c>
      <c r="G7" s="121" t="s">
        <v>745</v>
      </c>
      <c r="H7" s="121" t="s">
        <v>746</v>
      </c>
      <c r="I7" s="121" t="s">
        <v>737</v>
      </c>
      <c r="J7" s="120"/>
      <c r="K7" s="120"/>
      <c r="L7" s="121"/>
      <c r="M7" s="236" t="s">
        <v>732</v>
      </c>
    </row>
    <row r="8" spans="1:13" ht="14.5" x14ac:dyDescent="0.35">
      <c r="A8" s="119" t="s">
        <v>747</v>
      </c>
      <c r="B8" s="122" t="s">
        <v>748</v>
      </c>
      <c r="C8" s="119"/>
      <c r="D8" s="119" t="s">
        <v>723</v>
      </c>
      <c r="E8" s="119" t="s">
        <v>724</v>
      </c>
      <c r="F8" s="120" t="s">
        <v>749</v>
      </c>
      <c r="G8" s="121" t="s">
        <v>730</v>
      </c>
      <c r="H8" s="121" t="s">
        <v>737</v>
      </c>
      <c r="I8" s="121" t="s">
        <v>737</v>
      </c>
      <c r="J8" s="120"/>
      <c r="K8" s="120"/>
      <c r="L8" s="121"/>
      <c r="M8" s="236" t="s">
        <v>732</v>
      </c>
    </row>
    <row r="9" spans="1:13" ht="14.5" x14ac:dyDescent="0.3">
      <c r="A9" s="110" t="s">
        <v>2066</v>
      </c>
      <c r="B9" s="111"/>
      <c r="C9" s="110"/>
      <c r="D9" s="110" t="s">
        <v>751</v>
      </c>
      <c r="E9" s="110"/>
      <c r="F9" s="112" t="s">
        <v>2067</v>
      </c>
      <c r="G9" s="112"/>
      <c r="H9" s="112"/>
      <c r="I9" s="112"/>
      <c r="J9" s="112"/>
      <c r="K9" s="112"/>
      <c r="L9" s="112" t="s">
        <v>2068</v>
      </c>
      <c r="M9" s="17" t="s">
        <v>726</v>
      </c>
    </row>
    <row r="10" spans="1:13" s="12" customFormat="1" ht="43.5" x14ac:dyDescent="0.35">
      <c r="A10" s="33" t="s">
        <v>754</v>
      </c>
      <c r="B10" s="34" t="s">
        <v>755</v>
      </c>
      <c r="C10" s="33"/>
      <c r="D10" s="46" t="s">
        <v>723</v>
      </c>
      <c r="E10" s="46" t="s">
        <v>724</v>
      </c>
      <c r="F10" s="32" t="s">
        <v>756</v>
      </c>
      <c r="G10" s="32" t="s">
        <v>735</v>
      </c>
      <c r="H10" s="32" t="s">
        <v>757</v>
      </c>
      <c r="I10" s="32">
        <v>36</v>
      </c>
      <c r="J10" s="32"/>
      <c r="K10" s="32" t="s">
        <v>762</v>
      </c>
      <c r="L10" s="32"/>
      <c r="M10" s="236" t="s">
        <v>732</v>
      </c>
    </row>
    <row r="11" spans="1:13" s="12" customFormat="1" ht="43.5" x14ac:dyDescent="0.35">
      <c r="A11" s="33" t="s">
        <v>758</v>
      </c>
      <c r="B11" s="34" t="s">
        <v>759</v>
      </c>
      <c r="C11" s="33"/>
      <c r="D11" s="33" t="s">
        <v>760</v>
      </c>
      <c r="E11" s="46" t="s">
        <v>724</v>
      </c>
      <c r="F11" s="32" t="s">
        <v>761</v>
      </c>
      <c r="G11" s="32" t="s">
        <v>735</v>
      </c>
      <c r="H11" s="32"/>
      <c r="I11" s="32">
        <v>500</v>
      </c>
      <c r="J11" s="32"/>
      <c r="K11" s="32" t="s">
        <v>762</v>
      </c>
      <c r="L11" s="35"/>
      <c r="M11" s="236" t="s">
        <v>732</v>
      </c>
    </row>
    <row r="12" spans="1:13" s="12" customFormat="1" ht="43.5" x14ac:dyDescent="0.35">
      <c r="A12" s="33" t="s">
        <v>763</v>
      </c>
      <c r="B12" s="34" t="s">
        <v>764</v>
      </c>
      <c r="C12" s="33"/>
      <c r="D12" s="46" t="s">
        <v>723</v>
      </c>
      <c r="E12" s="46" t="s">
        <v>724</v>
      </c>
      <c r="F12" s="32" t="s">
        <v>765</v>
      </c>
      <c r="G12" s="32" t="s">
        <v>735</v>
      </c>
      <c r="H12" s="32" t="s">
        <v>737</v>
      </c>
      <c r="I12" s="32">
        <v>5</v>
      </c>
      <c r="J12" s="32" t="s">
        <v>2069</v>
      </c>
      <c r="K12" s="32" t="s">
        <v>762</v>
      </c>
      <c r="L12" s="32"/>
      <c r="M12" s="236" t="s">
        <v>732</v>
      </c>
    </row>
    <row r="13" spans="1:13" s="12" customFormat="1" ht="43.5" x14ac:dyDescent="0.35">
      <c r="A13" s="33" t="s">
        <v>766</v>
      </c>
      <c r="B13" s="34" t="s">
        <v>767</v>
      </c>
      <c r="C13" s="33"/>
      <c r="D13" s="46" t="s">
        <v>723</v>
      </c>
      <c r="E13" s="46" t="s">
        <v>724</v>
      </c>
      <c r="F13" s="32" t="s">
        <v>768</v>
      </c>
      <c r="G13" s="32" t="s">
        <v>745</v>
      </c>
      <c r="H13" s="32" t="s">
        <v>746</v>
      </c>
      <c r="I13" s="32" t="s">
        <v>737</v>
      </c>
      <c r="J13" s="32"/>
      <c r="K13" s="32" t="s">
        <v>762</v>
      </c>
      <c r="L13" s="32"/>
      <c r="M13" s="236" t="s">
        <v>732</v>
      </c>
    </row>
    <row r="14" spans="1:13" s="12" customFormat="1" ht="43.5" x14ac:dyDescent="0.35">
      <c r="A14" s="33" t="s">
        <v>769</v>
      </c>
      <c r="B14" s="34" t="s">
        <v>770</v>
      </c>
      <c r="C14" s="33"/>
      <c r="D14" s="33" t="s">
        <v>760</v>
      </c>
      <c r="E14" s="46" t="s">
        <v>724</v>
      </c>
      <c r="F14" s="32" t="s">
        <v>772</v>
      </c>
      <c r="G14" s="32" t="s">
        <v>745</v>
      </c>
      <c r="H14" s="32" t="s">
        <v>746</v>
      </c>
      <c r="I14" s="32" t="s">
        <v>737</v>
      </c>
      <c r="J14" s="32"/>
      <c r="K14" s="32" t="s">
        <v>762</v>
      </c>
      <c r="L14" s="32"/>
      <c r="M14" s="236" t="s">
        <v>732</v>
      </c>
    </row>
    <row r="15" spans="1:13" s="124" customFormat="1" ht="43.5" x14ac:dyDescent="0.35">
      <c r="A15" s="123" t="s">
        <v>1898</v>
      </c>
      <c r="B15" s="131" t="s">
        <v>1899</v>
      </c>
      <c r="C15" s="130" t="s">
        <v>2070</v>
      </c>
      <c r="D15" s="130" t="s">
        <v>723</v>
      </c>
      <c r="E15" s="130" t="s">
        <v>771</v>
      </c>
      <c r="F15" s="116" t="s">
        <v>782</v>
      </c>
      <c r="G15" s="116" t="s">
        <v>735</v>
      </c>
      <c r="H15" s="116" t="s">
        <v>737</v>
      </c>
      <c r="I15" s="116">
        <v>60</v>
      </c>
      <c r="J15" s="116" t="s">
        <v>2071</v>
      </c>
      <c r="K15" s="116" t="s">
        <v>2072</v>
      </c>
      <c r="L15" s="116"/>
      <c r="M15" s="236" t="s">
        <v>732</v>
      </c>
    </row>
    <row r="16" spans="1:13" s="124" customFormat="1" ht="29" x14ac:dyDescent="0.35">
      <c r="A16" s="123" t="s">
        <v>790</v>
      </c>
      <c r="B16" s="131" t="s">
        <v>1900</v>
      </c>
      <c r="C16" s="130" t="s">
        <v>2070</v>
      </c>
      <c r="D16" s="130" t="s">
        <v>760</v>
      </c>
      <c r="E16" s="130" t="s">
        <v>771</v>
      </c>
      <c r="F16" s="116" t="s">
        <v>792</v>
      </c>
      <c r="G16" s="116" t="s">
        <v>735</v>
      </c>
      <c r="H16" s="116" t="s">
        <v>737</v>
      </c>
      <c r="I16" s="116">
        <v>60</v>
      </c>
      <c r="J16" s="116" t="s">
        <v>2073</v>
      </c>
      <c r="K16" s="116" t="s">
        <v>2074</v>
      </c>
      <c r="L16" s="116"/>
      <c r="M16" s="236" t="s">
        <v>732</v>
      </c>
    </row>
    <row r="17" spans="1:13" s="14" customFormat="1" ht="99.75" customHeight="1" x14ac:dyDescent="0.35">
      <c r="A17" s="125" t="s">
        <v>1902</v>
      </c>
      <c r="B17" s="128" t="s">
        <v>2075</v>
      </c>
      <c r="C17" s="128" t="s">
        <v>2070</v>
      </c>
      <c r="D17" s="128" t="s">
        <v>760</v>
      </c>
      <c r="E17" s="128" t="s">
        <v>771</v>
      </c>
      <c r="F17" s="128" t="s">
        <v>1904</v>
      </c>
      <c r="G17" s="128" t="s">
        <v>735</v>
      </c>
      <c r="H17" s="128" t="s">
        <v>737</v>
      </c>
      <c r="I17" s="128">
        <v>60</v>
      </c>
      <c r="J17" s="116" t="s">
        <v>2076</v>
      </c>
      <c r="K17" s="116" t="s">
        <v>2077</v>
      </c>
      <c r="L17" s="133"/>
      <c r="M17" s="236" t="s">
        <v>732</v>
      </c>
    </row>
    <row r="18" spans="1:13" s="14" customFormat="1" ht="43.5" x14ac:dyDescent="0.35">
      <c r="A18" s="126" t="s">
        <v>930</v>
      </c>
      <c r="B18" s="127" t="s">
        <v>1970</v>
      </c>
      <c r="C18" s="128" t="s">
        <v>2078</v>
      </c>
      <c r="D18" s="128" t="s">
        <v>723</v>
      </c>
      <c r="E18" s="128" t="s">
        <v>724</v>
      </c>
      <c r="F18" s="115" t="s">
        <v>2079</v>
      </c>
      <c r="G18" s="115" t="s">
        <v>735</v>
      </c>
      <c r="H18" s="115" t="s">
        <v>737</v>
      </c>
      <c r="I18" s="115">
        <v>50</v>
      </c>
      <c r="J18" s="115"/>
      <c r="K18" s="115" t="s">
        <v>2080</v>
      </c>
      <c r="L18" s="115"/>
      <c r="M18" s="236" t="s">
        <v>732</v>
      </c>
    </row>
    <row r="19" spans="1:13" s="129" customFormat="1" ht="101.5" x14ac:dyDescent="0.35">
      <c r="A19" s="130" t="s">
        <v>1971</v>
      </c>
      <c r="B19" s="131" t="s">
        <v>1972</v>
      </c>
      <c r="C19" s="130"/>
      <c r="D19" s="130" t="s">
        <v>723</v>
      </c>
      <c r="E19" s="130" t="s">
        <v>771</v>
      </c>
      <c r="F19" s="116" t="s">
        <v>1048</v>
      </c>
      <c r="G19" s="130" t="s">
        <v>730</v>
      </c>
      <c r="H19" s="116" t="s">
        <v>2081</v>
      </c>
      <c r="I19" s="116">
        <v>2</v>
      </c>
      <c r="J19" s="116" t="s">
        <v>2082</v>
      </c>
      <c r="K19" s="116"/>
      <c r="L19" s="116"/>
      <c r="M19" s="236" t="s">
        <v>732</v>
      </c>
    </row>
    <row r="20" spans="1:13" s="129" customFormat="1" ht="29" x14ac:dyDescent="0.35">
      <c r="A20" s="130" t="s">
        <v>1050</v>
      </c>
      <c r="B20" s="131" t="s">
        <v>1051</v>
      </c>
      <c r="C20" s="130"/>
      <c r="D20" s="130" t="s">
        <v>760</v>
      </c>
      <c r="E20" s="130" t="s">
        <v>724</v>
      </c>
      <c r="F20" s="116" t="s">
        <v>1052</v>
      </c>
      <c r="G20" s="116" t="s">
        <v>735</v>
      </c>
      <c r="H20" s="116" t="s">
        <v>737</v>
      </c>
      <c r="I20" s="116">
        <v>500</v>
      </c>
      <c r="J20" s="116" t="s">
        <v>1053</v>
      </c>
      <c r="K20" s="116"/>
      <c r="L20" s="116"/>
      <c r="M20" s="236" t="s">
        <v>732</v>
      </c>
    </row>
    <row r="21" spans="1:13" s="129" customFormat="1" ht="14.5" x14ac:dyDescent="0.35">
      <c r="A21" s="130" t="s">
        <v>1054</v>
      </c>
      <c r="B21" s="131" t="s">
        <v>1055</v>
      </c>
      <c r="C21" s="130"/>
      <c r="D21" s="130" t="s">
        <v>723</v>
      </c>
      <c r="E21" s="130" t="s">
        <v>724</v>
      </c>
      <c r="F21" s="116" t="s">
        <v>1056</v>
      </c>
      <c r="G21" s="130" t="s">
        <v>735</v>
      </c>
      <c r="H21" s="130" t="s">
        <v>737</v>
      </c>
      <c r="I21" s="130">
        <v>1024</v>
      </c>
      <c r="J21" s="116"/>
      <c r="K21" s="130"/>
      <c r="L21" s="130"/>
      <c r="M21" s="236" t="s">
        <v>732</v>
      </c>
    </row>
    <row r="22" spans="1:13" s="14" customFormat="1" ht="28" x14ac:dyDescent="0.35">
      <c r="A22" s="132" t="s">
        <v>2083</v>
      </c>
      <c r="B22" s="455" t="s">
        <v>2084</v>
      </c>
      <c r="C22" s="132"/>
      <c r="D22" s="132" t="s">
        <v>760</v>
      </c>
      <c r="E22" s="132" t="s">
        <v>724</v>
      </c>
      <c r="F22" s="456" t="s">
        <v>2085</v>
      </c>
      <c r="G22" s="456" t="s">
        <v>730</v>
      </c>
      <c r="H22" s="456" t="s">
        <v>1099</v>
      </c>
      <c r="I22" s="456">
        <v>1</v>
      </c>
      <c r="J22" s="456" t="s">
        <v>2086</v>
      </c>
      <c r="K22" s="456"/>
      <c r="L22" s="133"/>
      <c r="M22" s="236" t="s">
        <v>732</v>
      </c>
    </row>
    <row r="23" spans="1:13" s="14" customFormat="1" ht="58" x14ac:dyDescent="0.35">
      <c r="A23" s="745" t="s">
        <v>2087</v>
      </c>
      <c r="B23" s="746" t="s">
        <v>2088</v>
      </c>
      <c r="C23" s="745"/>
      <c r="D23" s="745" t="s">
        <v>760</v>
      </c>
      <c r="E23" s="747" t="s">
        <v>724</v>
      </c>
      <c r="F23" s="748" t="s">
        <v>2089</v>
      </c>
      <c r="G23" s="748" t="s">
        <v>730</v>
      </c>
      <c r="H23" s="748" t="s">
        <v>2090</v>
      </c>
      <c r="I23" s="748">
        <v>2</v>
      </c>
      <c r="J23" s="749" t="s">
        <v>2091</v>
      </c>
      <c r="K23" s="748"/>
      <c r="L23" s="750"/>
      <c r="M23" s="236" t="s">
        <v>732</v>
      </c>
    </row>
    <row r="24" spans="1:13" s="14" customFormat="1" ht="29" x14ac:dyDescent="0.35">
      <c r="A24" s="128" t="s">
        <v>2092</v>
      </c>
      <c r="B24" s="127" t="s">
        <v>2093</v>
      </c>
      <c r="C24" s="128"/>
      <c r="D24" s="128" t="s">
        <v>760</v>
      </c>
      <c r="E24" s="132" t="s">
        <v>724</v>
      </c>
      <c r="F24" s="115" t="s">
        <v>2094</v>
      </c>
      <c r="G24" s="115" t="s">
        <v>945</v>
      </c>
      <c r="H24" s="115" t="s">
        <v>737</v>
      </c>
      <c r="I24" s="115">
        <v>3.9</v>
      </c>
      <c r="J24" s="115"/>
      <c r="K24" s="115"/>
      <c r="L24" s="133"/>
      <c r="M24" s="236" t="s">
        <v>732</v>
      </c>
    </row>
    <row r="25" spans="1:13" s="14" customFormat="1" ht="72.5" x14ac:dyDescent="0.35">
      <c r="A25" s="128" t="s">
        <v>2095</v>
      </c>
      <c r="B25" s="127" t="s">
        <v>2096</v>
      </c>
      <c r="C25" s="128"/>
      <c r="D25" s="128" t="s">
        <v>760</v>
      </c>
      <c r="E25" s="132" t="s">
        <v>724</v>
      </c>
      <c r="F25" s="115" t="s">
        <v>2097</v>
      </c>
      <c r="G25" s="115" t="s">
        <v>730</v>
      </c>
      <c r="H25" s="115" t="s">
        <v>2098</v>
      </c>
      <c r="I25" s="115">
        <v>2</v>
      </c>
      <c r="J25" s="577"/>
      <c r="K25" s="115"/>
      <c r="L25" s="133"/>
      <c r="M25" s="236" t="s">
        <v>732</v>
      </c>
    </row>
    <row r="26" spans="1:13" s="14" customFormat="1" ht="58" x14ac:dyDescent="0.35">
      <c r="A26" s="745" t="s">
        <v>2099</v>
      </c>
      <c r="B26" s="746" t="s">
        <v>2100</v>
      </c>
      <c r="C26" s="745"/>
      <c r="D26" s="745" t="s">
        <v>760</v>
      </c>
      <c r="E26" s="747" t="s">
        <v>724</v>
      </c>
      <c r="F26" s="748" t="s">
        <v>2101</v>
      </c>
      <c r="G26" s="748" t="s">
        <v>735</v>
      </c>
      <c r="H26" s="748" t="s">
        <v>737</v>
      </c>
      <c r="I26" s="751">
        <v>10</v>
      </c>
      <c r="J26" s="749" t="s">
        <v>2102</v>
      </c>
      <c r="K26" s="752"/>
      <c r="L26" s="750"/>
      <c r="M26" s="236" t="s">
        <v>732</v>
      </c>
    </row>
    <row r="27" spans="1:13" s="14" customFormat="1" ht="58" x14ac:dyDescent="0.35">
      <c r="A27" s="745" t="s">
        <v>2103</v>
      </c>
      <c r="B27" s="746" t="s">
        <v>2104</v>
      </c>
      <c r="C27" s="745"/>
      <c r="D27" s="745" t="s">
        <v>760</v>
      </c>
      <c r="E27" s="747" t="s">
        <v>724</v>
      </c>
      <c r="F27" s="748" t="s">
        <v>2105</v>
      </c>
      <c r="G27" s="748" t="s">
        <v>730</v>
      </c>
      <c r="H27" s="748" t="s">
        <v>737</v>
      </c>
      <c r="I27" s="751">
        <v>4</v>
      </c>
      <c r="J27" s="749" t="s">
        <v>2102</v>
      </c>
      <c r="K27" s="752"/>
      <c r="L27" s="750"/>
      <c r="M27" s="236" t="s">
        <v>732</v>
      </c>
    </row>
    <row r="28" spans="1:13" s="14" customFormat="1" ht="58" x14ac:dyDescent="0.35">
      <c r="A28" s="745" t="s">
        <v>2106</v>
      </c>
      <c r="B28" s="746" t="s">
        <v>2107</v>
      </c>
      <c r="C28" s="745"/>
      <c r="D28" s="745" t="s">
        <v>760</v>
      </c>
      <c r="E28" s="747" t="s">
        <v>724</v>
      </c>
      <c r="F28" s="748" t="s">
        <v>2108</v>
      </c>
      <c r="G28" s="748" t="s">
        <v>735</v>
      </c>
      <c r="H28" s="753" t="s">
        <v>2109</v>
      </c>
      <c r="I28" s="751">
        <v>3</v>
      </c>
      <c r="J28" s="749" t="s">
        <v>2102</v>
      </c>
      <c r="K28" s="754" t="s">
        <v>2110</v>
      </c>
      <c r="L28" s="750"/>
      <c r="M28" s="236" t="s">
        <v>732</v>
      </c>
    </row>
    <row r="29" spans="1:13" s="14" customFormat="1" ht="29" x14ac:dyDescent="0.35">
      <c r="A29" s="128" t="s">
        <v>2111</v>
      </c>
      <c r="B29" s="127" t="s">
        <v>2112</v>
      </c>
      <c r="C29" s="128"/>
      <c r="D29" s="128" t="s">
        <v>760</v>
      </c>
      <c r="E29" s="128" t="s">
        <v>724</v>
      </c>
      <c r="F29" s="115" t="s">
        <v>2113</v>
      </c>
      <c r="G29" s="115" t="s">
        <v>735</v>
      </c>
      <c r="H29" s="115" t="s">
        <v>737</v>
      </c>
      <c r="I29" s="115">
        <v>8</v>
      </c>
      <c r="J29" s="578"/>
      <c r="K29" s="115"/>
      <c r="L29" s="133"/>
      <c r="M29" s="236" t="s">
        <v>732</v>
      </c>
    </row>
    <row r="30" spans="1:13" s="14" customFormat="1" ht="58" x14ac:dyDescent="0.35">
      <c r="A30" s="128" t="s">
        <v>2114</v>
      </c>
      <c r="B30" s="127" t="s">
        <v>2115</v>
      </c>
      <c r="C30" s="128"/>
      <c r="D30" s="128" t="s">
        <v>760</v>
      </c>
      <c r="E30" s="128" t="s">
        <v>724</v>
      </c>
      <c r="F30" s="115" t="s">
        <v>2116</v>
      </c>
      <c r="G30" s="115" t="s">
        <v>730</v>
      </c>
      <c r="H30" s="115" t="s">
        <v>2117</v>
      </c>
      <c r="I30" s="115">
        <v>2</v>
      </c>
      <c r="J30" s="115"/>
      <c r="K30" s="115"/>
      <c r="L30" s="133"/>
      <c r="M30" s="236" t="s">
        <v>732</v>
      </c>
    </row>
    <row r="31" spans="1:13" s="14" customFormat="1" ht="43.5" x14ac:dyDescent="0.35">
      <c r="A31" s="128" t="s">
        <v>2118</v>
      </c>
      <c r="B31" s="127" t="s">
        <v>2119</v>
      </c>
      <c r="C31" s="128"/>
      <c r="D31" s="128" t="s">
        <v>760</v>
      </c>
      <c r="E31" s="128" t="s">
        <v>724</v>
      </c>
      <c r="F31" s="115" t="s">
        <v>2120</v>
      </c>
      <c r="G31" s="115" t="s">
        <v>735</v>
      </c>
      <c r="H31" s="115" t="s">
        <v>737</v>
      </c>
      <c r="I31" s="115">
        <v>8</v>
      </c>
      <c r="J31" s="115"/>
      <c r="K31" s="115"/>
      <c r="L31" s="133"/>
      <c r="M31" s="236" t="s">
        <v>732</v>
      </c>
    </row>
    <row r="32" spans="1:13" s="14" customFormat="1" ht="43.5" x14ac:dyDescent="0.35">
      <c r="A32" s="128" t="s">
        <v>2121</v>
      </c>
      <c r="B32" s="127" t="s">
        <v>2122</v>
      </c>
      <c r="C32" s="128"/>
      <c r="D32" s="128" t="s">
        <v>760</v>
      </c>
      <c r="E32" s="128" t="s">
        <v>724</v>
      </c>
      <c r="F32" s="115" t="s">
        <v>2123</v>
      </c>
      <c r="G32" s="115" t="s">
        <v>735</v>
      </c>
      <c r="H32" s="115" t="s">
        <v>737</v>
      </c>
      <c r="I32" s="115">
        <v>8</v>
      </c>
      <c r="J32" s="115"/>
      <c r="K32" s="115"/>
      <c r="L32" s="133"/>
      <c r="M32" s="236" t="s">
        <v>732</v>
      </c>
    </row>
    <row r="33" spans="1:13" s="14" customFormat="1" ht="29" x14ac:dyDescent="0.35">
      <c r="A33" s="128" t="s">
        <v>2124</v>
      </c>
      <c r="B33" s="127" t="s">
        <v>2125</v>
      </c>
      <c r="C33" s="128"/>
      <c r="D33" s="128" t="s">
        <v>760</v>
      </c>
      <c r="E33" s="128" t="s">
        <v>724</v>
      </c>
      <c r="F33" s="115" t="s">
        <v>2123</v>
      </c>
      <c r="G33" s="115" t="s">
        <v>945</v>
      </c>
      <c r="H33" s="115" t="s">
        <v>737</v>
      </c>
      <c r="I33" s="115">
        <v>3.9</v>
      </c>
      <c r="J33" s="115"/>
      <c r="K33" s="115"/>
      <c r="L33" s="133"/>
      <c r="M33" s="236" t="s">
        <v>732</v>
      </c>
    </row>
    <row r="34" spans="1:13" s="14" customFormat="1" ht="29" x14ac:dyDescent="0.35">
      <c r="A34" s="745" t="s">
        <v>2126</v>
      </c>
      <c r="B34" s="746" t="s">
        <v>2127</v>
      </c>
      <c r="C34" s="745"/>
      <c r="D34" s="745" t="s">
        <v>760</v>
      </c>
      <c r="E34" s="745" t="s">
        <v>724</v>
      </c>
      <c r="F34" s="748" t="s">
        <v>2128</v>
      </c>
      <c r="G34" s="748" t="s">
        <v>730</v>
      </c>
      <c r="H34" s="748" t="s">
        <v>737</v>
      </c>
      <c r="I34" s="748">
        <v>2</v>
      </c>
      <c r="J34" s="749" t="s">
        <v>827</v>
      </c>
      <c r="K34" s="748"/>
      <c r="L34" s="750"/>
      <c r="M34" s="236" t="s">
        <v>732</v>
      </c>
    </row>
    <row r="35" spans="1:13" ht="135" customHeight="1" x14ac:dyDescent="0.3">
      <c r="A35" s="110" t="s">
        <v>2129</v>
      </c>
      <c r="B35" s="111"/>
      <c r="C35" s="110"/>
      <c r="D35" s="110" t="s">
        <v>751</v>
      </c>
      <c r="E35" s="110" t="s">
        <v>724</v>
      </c>
      <c r="F35" s="112" t="s">
        <v>2130</v>
      </c>
      <c r="G35" s="112"/>
      <c r="H35" s="112"/>
      <c r="I35" s="112"/>
      <c r="J35" s="112"/>
      <c r="K35" s="112"/>
      <c r="L35" s="284" t="s">
        <v>2131</v>
      </c>
      <c r="M35" s="17" t="s">
        <v>726</v>
      </c>
    </row>
    <row r="36" spans="1:13" s="124" customFormat="1" ht="14.5" x14ac:dyDescent="0.35">
      <c r="A36" s="134" t="s">
        <v>935</v>
      </c>
      <c r="B36" s="135" t="s">
        <v>1074</v>
      </c>
      <c r="C36" s="134"/>
      <c r="D36" s="134" t="s">
        <v>723</v>
      </c>
      <c r="E36" s="134" t="s">
        <v>724</v>
      </c>
      <c r="F36" s="136" t="s">
        <v>1075</v>
      </c>
      <c r="G36" s="137" t="s">
        <v>735</v>
      </c>
      <c r="H36" s="137" t="s">
        <v>737</v>
      </c>
      <c r="I36" s="137">
        <v>4</v>
      </c>
      <c r="J36" s="136"/>
      <c r="K36" s="136"/>
      <c r="L36" s="137"/>
      <c r="M36" s="236" t="s">
        <v>732</v>
      </c>
    </row>
    <row r="37" spans="1:13" s="124" customFormat="1" ht="25.5" customHeight="1" x14ac:dyDescent="0.35">
      <c r="A37" s="134" t="s">
        <v>1076</v>
      </c>
      <c r="B37" s="135" t="s">
        <v>1077</v>
      </c>
      <c r="C37" s="134"/>
      <c r="D37" s="134" t="s">
        <v>723</v>
      </c>
      <c r="E37" s="134" t="s">
        <v>724</v>
      </c>
      <c r="F37" s="136" t="s">
        <v>1014</v>
      </c>
      <c r="G37" s="137" t="s">
        <v>730</v>
      </c>
      <c r="H37" s="138" t="s">
        <v>1078</v>
      </c>
      <c r="I37" s="137">
        <v>5</v>
      </c>
      <c r="J37" s="136"/>
      <c r="K37" s="136"/>
      <c r="L37" s="137"/>
      <c r="M37" s="236" t="s">
        <v>732</v>
      </c>
    </row>
    <row r="38" spans="1:13" s="124" customFormat="1" ht="29" x14ac:dyDescent="0.35">
      <c r="A38" s="134" t="s">
        <v>1079</v>
      </c>
      <c r="B38" s="135" t="s">
        <v>1080</v>
      </c>
      <c r="C38" s="134"/>
      <c r="D38" s="134" t="s">
        <v>760</v>
      </c>
      <c r="E38" s="134" t="s">
        <v>771</v>
      </c>
      <c r="F38" s="136" t="s">
        <v>1081</v>
      </c>
      <c r="G38" s="137" t="s">
        <v>735</v>
      </c>
      <c r="H38" s="137" t="s">
        <v>737</v>
      </c>
      <c r="I38" s="139">
        <v>500</v>
      </c>
      <c r="J38" s="136" t="s">
        <v>1976</v>
      </c>
      <c r="K38" s="136"/>
      <c r="L38" s="137"/>
      <c r="M38" s="236" t="s">
        <v>732</v>
      </c>
    </row>
    <row r="39" spans="1:13" s="124" customFormat="1" ht="14.5" x14ac:dyDescent="0.35">
      <c r="A39" s="292" t="s">
        <v>938</v>
      </c>
      <c r="B39" s="131"/>
      <c r="C39" s="130" t="s">
        <v>8</v>
      </c>
      <c r="D39" s="130" t="s">
        <v>723</v>
      </c>
      <c r="E39" s="130" t="s">
        <v>724</v>
      </c>
      <c r="F39" s="116" t="s">
        <v>1083</v>
      </c>
      <c r="G39" s="130" t="s">
        <v>735</v>
      </c>
      <c r="H39" s="130" t="s">
        <v>737</v>
      </c>
      <c r="I39" s="130">
        <v>50</v>
      </c>
      <c r="J39" s="116"/>
      <c r="K39" s="130"/>
      <c r="L39" s="134"/>
      <c r="M39" s="236" t="s">
        <v>732</v>
      </c>
    </row>
    <row r="40" spans="1:13" s="124" customFormat="1" ht="72.5" x14ac:dyDescent="0.35">
      <c r="A40" s="755" t="s">
        <v>1084</v>
      </c>
      <c r="B40" s="756" t="s">
        <v>1085</v>
      </c>
      <c r="C40" s="757"/>
      <c r="D40" s="757" t="s">
        <v>723</v>
      </c>
      <c r="E40" s="757" t="s">
        <v>724</v>
      </c>
      <c r="F40" s="758" t="s">
        <v>1086</v>
      </c>
      <c r="G40" s="757" t="s">
        <v>735</v>
      </c>
      <c r="H40" s="757" t="s">
        <v>737</v>
      </c>
      <c r="I40" s="757">
        <v>50</v>
      </c>
      <c r="J40" s="702" t="s">
        <v>2132</v>
      </c>
      <c r="K40" s="690" t="s">
        <v>1089</v>
      </c>
      <c r="L40" s="755"/>
      <c r="M40" s="236" t="s">
        <v>732</v>
      </c>
    </row>
    <row r="41" spans="1:13" s="124" customFormat="1" ht="72.5" x14ac:dyDescent="0.35">
      <c r="A41" s="134" t="s">
        <v>1090</v>
      </c>
      <c r="B41" s="135" t="s">
        <v>1091</v>
      </c>
      <c r="C41" s="134"/>
      <c r="D41" s="134" t="s">
        <v>723</v>
      </c>
      <c r="E41" s="134" t="s">
        <v>724</v>
      </c>
      <c r="F41" s="136" t="s">
        <v>1092</v>
      </c>
      <c r="G41" s="134" t="s">
        <v>826</v>
      </c>
      <c r="H41" s="134" t="s">
        <v>737</v>
      </c>
      <c r="I41" s="134">
        <v>16.2</v>
      </c>
      <c r="J41" s="136"/>
      <c r="K41" s="58"/>
      <c r="L41" s="504" t="s">
        <v>2133</v>
      </c>
      <c r="M41" s="236" t="s">
        <v>732</v>
      </c>
    </row>
    <row r="42" spans="1:13" s="124" customFormat="1" ht="72.5" x14ac:dyDescent="0.35">
      <c r="A42" s="134" t="s">
        <v>1093</v>
      </c>
      <c r="B42" s="135" t="s">
        <v>1094</v>
      </c>
      <c r="C42" s="134"/>
      <c r="D42" s="134" t="s">
        <v>723</v>
      </c>
      <c r="E42" s="134" t="s">
        <v>724</v>
      </c>
      <c r="F42" s="136" t="s">
        <v>1095</v>
      </c>
      <c r="G42" s="134" t="s">
        <v>826</v>
      </c>
      <c r="H42" s="134" t="s">
        <v>737</v>
      </c>
      <c r="I42" s="134">
        <v>16.2</v>
      </c>
      <c r="J42" s="136"/>
      <c r="K42" s="58"/>
      <c r="L42" s="504" t="s">
        <v>2133</v>
      </c>
      <c r="M42" s="236" t="s">
        <v>732</v>
      </c>
    </row>
    <row r="43" spans="1:13" s="124" customFormat="1" ht="43.5" x14ac:dyDescent="0.35">
      <c r="A43" s="755" t="s">
        <v>1100</v>
      </c>
      <c r="B43" s="759" t="s">
        <v>1101</v>
      </c>
      <c r="C43" s="755"/>
      <c r="D43" s="755" t="s">
        <v>723</v>
      </c>
      <c r="E43" s="755" t="s">
        <v>724</v>
      </c>
      <c r="F43" s="760" t="s">
        <v>805</v>
      </c>
      <c r="G43" s="761" t="s">
        <v>745</v>
      </c>
      <c r="H43" s="761" t="s">
        <v>802</v>
      </c>
      <c r="I43" s="761">
        <v>10</v>
      </c>
      <c r="J43" s="702" t="s">
        <v>1977</v>
      </c>
      <c r="K43" s="760"/>
      <c r="L43" s="761"/>
      <c r="M43" s="236" t="s">
        <v>732</v>
      </c>
    </row>
    <row r="44" spans="1:13" s="124" customFormat="1" ht="43.5" x14ac:dyDescent="0.35">
      <c r="A44" s="755" t="s">
        <v>1104</v>
      </c>
      <c r="B44" s="759" t="s">
        <v>1105</v>
      </c>
      <c r="C44" s="755"/>
      <c r="D44" s="755" t="s">
        <v>723</v>
      </c>
      <c r="E44" s="755" t="s">
        <v>724</v>
      </c>
      <c r="F44" s="760" t="s">
        <v>808</v>
      </c>
      <c r="G44" s="761" t="s">
        <v>745</v>
      </c>
      <c r="H44" s="761" t="s">
        <v>802</v>
      </c>
      <c r="I44" s="761">
        <v>10</v>
      </c>
      <c r="J44" s="702" t="s">
        <v>1978</v>
      </c>
      <c r="K44" s="760"/>
      <c r="L44" s="761"/>
      <c r="M44" s="236" t="s">
        <v>732</v>
      </c>
    </row>
    <row r="45" spans="1:13" s="124" customFormat="1" ht="14.5" x14ac:dyDescent="0.35">
      <c r="A45" s="134" t="s">
        <v>1108</v>
      </c>
      <c r="B45" s="135" t="s">
        <v>1109</v>
      </c>
      <c r="C45" s="134"/>
      <c r="D45" s="134" t="s">
        <v>760</v>
      </c>
      <c r="E45" s="134" t="s">
        <v>724</v>
      </c>
      <c r="F45" s="136" t="s">
        <v>1110</v>
      </c>
      <c r="G45" s="134" t="s">
        <v>735</v>
      </c>
      <c r="H45" s="134" t="s">
        <v>737</v>
      </c>
      <c r="I45" s="134">
        <v>20</v>
      </c>
      <c r="J45" s="136"/>
      <c r="K45" s="140"/>
      <c r="L45" s="134"/>
      <c r="M45" s="236" t="s">
        <v>732</v>
      </c>
    </row>
    <row r="46" spans="1:13" s="124" customFormat="1" ht="30" customHeight="1" x14ac:dyDescent="0.35">
      <c r="A46" s="134" t="s">
        <v>1111</v>
      </c>
      <c r="B46" s="135" t="s">
        <v>1112</v>
      </c>
      <c r="C46" s="134"/>
      <c r="D46" s="134" t="s">
        <v>760</v>
      </c>
      <c r="E46" s="134" t="s">
        <v>724</v>
      </c>
      <c r="F46" s="136" t="s">
        <v>1113</v>
      </c>
      <c r="G46" s="134" t="s">
        <v>730</v>
      </c>
      <c r="H46" s="134" t="s">
        <v>737</v>
      </c>
      <c r="I46" s="134">
        <v>5</v>
      </c>
      <c r="J46" s="136"/>
      <c r="K46" s="140"/>
      <c r="L46" s="134"/>
      <c r="M46" s="236" t="s">
        <v>732</v>
      </c>
    </row>
    <row r="47" spans="1:13" s="124" customFormat="1" ht="43.5" x14ac:dyDescent="0.35">
      <c r="A47" s="134" t="s">
        <v>1114</v>
      </c>
      <c r="B47" s="135" t="s">
        <v>1115</v>
      </c>
      <c r="C47" s="134"/>
      <c r="D47" s="134" t="s">
        <v>760</v>
      </c>
      <c r="E47" s="134" t="s">
        <v>724</v>
      </c>
      <c r="F47" s="136" t="s">
        <v>1116</v>
      </c>
      <c r="G47" s="137" t="s">
        <v>730</v>
      </c>
      <c r="H47" s="137" t="s">
        <v>1117</v>
      </c>
      <c r="I47" s="137">
        <v>2</v>
      </c>
      <c r="J47" s="136"/>
      <c r="K47" s="136"/>
      <c r="L47" s="137"/>
      <c r="M47" s="236" t="s">
        <v>732</v>
      </c>
    </row>
    <row r="48" spans="1:13" s="124" customFormat="1" ht="29" x14ac:dyDescent="0.35">
      <c r="A48" s="134" t="s">
        <v>2134</v>
      </c>
      <c r="B48" s="135"/>
      <c r="C48" s="134"/>
      <c r="D48" s="134" t="s">
        <v>723</v>
      </c>
      <c r="E48" s="134" t="s">
        <v>724</v>
      </c>
      <c r="F48" s="136" t="s">
        <v>1120</v>
      </c>
      <c r="G48" s="137" t="s">
        <v>730</v>
      </c>
      <c r="H48" s="137" t="s">
        <v>1099</v>
      </c>
      <c r="I48" s="137">
        <v>1</v>
      </c>
      <c r="J48" s="136"/>
      <c r="K48" s="136"/>
      <c r="L48" s="137"/>
      <c r="M48" s="236" t="s">
        <v>732</v>
      </c>
    </row>
    <row r="49" spans="1:13" s="124" customFormat="1" ht="116" x14ac:dyDescent="0.35">
      <c r="A49" s="52" t="s">
        <v>1121</v>
      </c>
      <c r="B49" s="53"/>
      <c r="C49" s="52"/>
      <c r="D49" s="52" t="s">
        <v>723</v>
      </c>
      <c r="E49" s="33" t="s">
        <v>724</v>
      </c>
      <c r="F49" s="52" t="s">
        <v>1122</v>
      </c>
      <c r="G49" s="52" t="s">
        <v>730</v>
      </c>
      <c r="H49" s="52" t="s">
        <v>1123</v>
      </c>
      <c r="I49" s="52">
        <v>2</v>
      </c>
      <c r="J49" s="46"/>
      <c r="K49" s="47" t="s">
        <v>1124</v>
      </c>
      <c r="L49" s="32"/>
      <c r="M49" s="236" t="s">
        <v>732</v>
      </c>
    </row>
    <row r="50" spans="1:13" s="124" customFormat="1" ht="72.5" x14ac:dyDescent="0.35">
      <c r="A50" s="134" t="s">
        <v>1128</v>
      </c>
      <c r="B50" s="141"/>
      <c r="C50" s="290"/>
      <c r="D50" s="142" t="s">
        <v>723</v>
      </c>
      <c r="E50" s="134" t="s">
        <v>724</v>
      </c>
      <c r="F50" s="143" t="s">
        <v>1129</v>
      </c>
      <c r="G50" s="143" t="s">
        <v>730</v>
      </c>
      <c r="H50" s="143" t="s">
        <v>1130</v>
      </c>
      <c r="I50" s="139">
        <v>2</v>
      </c>
      <c r="J50" s="143"/>
      <c r="K50" s="143"/>
      <c r="L50" s="139"/>
      <c r="M50" s="236" t="s">
        <v>732</v>
      </c>
    </row>
    <row r="51" spans="1:13" s="124" customFormat="1" ht="14.5" x14ac:dyDescent="0.35">
      <c r="A51" s="134" t="s">
        <v>1131</v>
      </c>
      <c r="B51" s="135"/>
      <c r="C51" s="134"/>
      <c r="D51" s="134" t="s">
        <v>760</v>
      </c>
      <c r="E51" s="134" t="s">
        <v>724</v>
      </c>
      <c r="F51" s="136" t="s">
        <v>1132</v>
      </c>
      <c r="G51" s="137" t="s">
        <v>730</v>
      </c>
      <c r="H51" s="137"/>
      <c r="I51" s="137">
        <v>5</v>
      </c>
      <c r="J51" s="136"/>
      <c r="K51" s="136"/>
      <c r="L51" s="137"/>
      <c r="M51" s="236" t="s">
        <v>732</v>
      </c>
    </row>
    <row r="52" spans="1:13" s="124" customFormat="1" ht="43.5" x14ac:dyDescent="0.35">
      <c r="A52" s="134" t="s">
        <v>1133</v>
      </c>
      <c r="B52" s="135"/>
      <c r="C52" s="134"/>
      <c r="D52" s="134" t="s">
        <v>760</v>
      </c>
      <c r="E52" s="134" t="s">
        <v>724</v>
      </c>
      <c r="F52" s="136" t="s">
        <v>1134</v>
      </c>
      <c r="G52" s="137" t="s">
        <v>730</v>
      </c>
      <c r="H52" s="137" t="s">
        <v>1117</v>
      </c>
      <c r="I52" s="137">
        <v>2</v>
      </c>
      <c r="J52" s="136"/>
      <c r="K52" s="136"/>
      <c r="L52" s="137"/>
      <c r="M52" s="236" t="s">
        <v>732</v>
      </c>
    </row>
    <row r="53" spans="1:13" s="124" customFormat="1" ht="29" x14ac:dyDescent="0.35">
      <c r="A53" s="134" t="s">
        <v>1135</v>
      </c>
      <c r="B53" s="135"/>
      <c r="C53" s="134"/>
      <c r="D53" s="134" t="s">
        <v>760</v>
      </c>
      <c r="E53" s="134" t="s">
        <v>724</v>
      </c>
      <c r="F53" s="136" t="s">
        <v>1136</v>
      </c>
      <c r="G53" s="137" t="s">
        <v>730</v>
      </c>
      <c r="H53" s="137" t="s">
        <v>1137</v>
      </c>
      <c r="I53" s="137">
        <v>1</v>
      </c>
      <c r="J53" s="136"/>
      <c r="K53" s="136"/>
      <c r="L53" s="137"/>
      <c r="M53" s="236" t="s">
        <v>732</v>
      </c>
    </row>
    <row r="54" spans="1:13" s="124" customFormat="1" ht="14.5" x14ac:dyDescent="0.35">
      <c r="A54" s="134" t="s">
        <v>1138</v>
      </c>
      <c r="B54" s="135"/>
      <c r="C54" s="134"/>
      <c r="D54" s="134" t="s">
        <v>760</v>
      </c>
      <c r="E54" s="134" t="s">
        <v>724</v>
      </c>
      <c r="F54" s="136" t="s">
        <v>1139</v>
      </c>
      <c r="G54" s="137" t="s">
        <v>745</v>
      </c>
      <c r="H54" s="137" t="s">
        <v>802</v>
      </c>
      <c r="I54" s="137">
        <v>10</v>
      </c>
      <c r="J54" s="136"/>
      <c r="K54" s="136"/>
      <c r="L54" s="137"/>
      <c r="M54" s="236" t="s">
        <v>732</v>
      </c>
    </row>
    <row r="55" spans="1:13" s="124" customFormat="1" ht="14.5" x14ac:dyDescent="0.35">
      <c r="A55" s="134" t="s">
        <v>1140</v>
      </c>
      <c r="B55" s="135"/>
      <c r="C55" s="134"/>
      <c r="D55" s="134" t="s">
        <v>760</v>
      </c>
      <c r="E55" s="134" t="s">
        <v>724</v>
      </c>
      <c r="F55" s="136" t="s">
        <v>1141</v>
      </c>
      <c r="G55" s="137" t="s">
        <v>745</v>
      </c>
      <c r="H55" s="137" t="s">
        <v>802</v>
      </c>
      <c r="I55" s="137">
        <v>10</v>
      </c>
      <c r="J55" s="144"/>
      <c r="K55" s="144"/>
      <c r="L55" s="137"/>
      <c r="M55" s="236" t="s">
        <v>732</v>
      </c>
    </row>
    <row r="56" spans="1:13" s="575" customFormat="1" ht="87" x14ac:dyDescent="0.35">
      <c r="A56" s="33" t="s">
        <v>1157</v>
      </c>
      <c r="B56" s="34" t="s">
        <v>1158</v>
      </c>
      <c r="C56" s="33"/>
      <c r="D56" s="33" t="s">
        <v>723</v>
      </c>
      <c r="E56" s="33" t="s">
        <v>771</v>
      </c>
      <c r="F56" s="32" t="s">
        <v>1159</v>
      </c>
      <c r="G56" s="32" t="s">
        <v>826</v>
      </c>
      <c r="H56" s="32" t="s">
        <v>737</v>
      </c>
      <c r="I56" s="45">
        <v>16.2</v>
      </c>
      <c r="J56" s="53" t="s">
        <v>1160</v>
      </c>
      <c r="K56" s="46"/>
      <c r="L56" s="563" t="s">
        <v>2135</v>
      </c>
      <c r="M56" s="236" t="s">
        <v>732</v>
      </c>
    </row>
    <row r="57" spans="1:13" s="575" customFormat="1" ht="84" customHeight="1" x14ac:dyDescent="0.35">
      <c r="A57" s="33" t="s">
        <v>1161</v>
      </c>
      <c r="B57" s="34" t="s">
        <v>1162</v>
      </c>
      <c r="C57" s="33"/>
      <c r="D57" s="33" t="s">
        <v>723</v>
      </c>
      <c r="E57" s="33" t="s">
        <v>771</v>
      </c>
      <c r="F57" s="32" t="s">
        <v>1163</v>
      </c>
      <c r="G57" s="32" t="s">
        <v>826</v>
      </c>
      <c r="H57" s="32" t="s">
        <v>737</v>
      </c>
      <c r="I57" s="45">
        <v>16.2</v>
      </c>
      <c r="J57" s="53" t="s">
        <v>1160</v>
      </c>
      <c r="K57" s="46"/>
      <c r="L57" s="563" t="s">
        <v>2135</v>
      </c>
      <c r="M57" s="236" t="s">
        <v>732</v>
      </c>
    </row>
    <row r="58" spans="1:13" s="505" customFormat="1" ht="130.5" x14ac:dyDescent="0.35">
      <c r="A58" s="307" t="s">
        <v>1979</v>
      </c>
      <c r="B58" s="307" t="s">
        <v>1151</v>
      </c>
      <c r="C58" s="307"/>
      <c r="D58" s="307" t="s">
        <v>723</v>
      </c>
      <c r="E58" s="307" t="s">
        <v>724</v>
      </c>
      <c r="F58" s="307" t="s">
        <v>1152</v>
      </c>
      <c r="G58" s="307" t="s">
        <v>730</v>
      </c>
      <c r="H58" s="307" t="s">
        <v>1153</v>
      </c>
      <c r="I58" s="307">
        <v>2</v>
      </c>
      <c r="J58" s="307"/>
      <c r="K58" s="307"/>
      <c r="L58" s="307"/>
      <c r="M58" s="236" t="s">
        <v>732</v>
      </c>
    </row>
    <row r="59" spans="1:13" s="124" customFormat="1" ht="87" x14ac:dyDescent="0.35">
      <c r="A59" s="147" t="s">
        <v>1164</v>
      </c>
      <c r="B59" s="148" t="s">
        <v>1165</v>
      </c>
      <c r="C59" s="147"/>
      <c r="D59" s="147" t="s">
        <v>760</v>
      </c>
      <c r="E59" s="134" t="s">
        <v>724</v>
      </c>
      <c r="F59" s="143" t="s">
        <v>1166</v>
      </c>
      <c r="G59" s="143" t="s">
        <v>826</v>
      </c>
      <c r="H59" s="143" t="s">
        <v>737</v>
      </c>
      <c r="I59" s="145">
        <v>16.2</v>
      </c>
      <c r="J59" s="146"/>
      <c r="K59" s="146"/>
      <c r="L59" s="563" t="s">
        <v>2135</v>
      </c>
      <c r="M59" s="236" t="s">
        <v>732</v>
      </c>
    </row>
    <row r="60" spans="1:13" s="124" customFormat="1" ht="87" x14ac:dyDescent="0.35">
      <c r="A60" s="147" t="s">
        <v>1167</v>
      </c>
      <c r="B60" s="148" t="s">
        <v>1168</v>
      </c>
      <c r="C60" s="147"/>
      <c r="D60" s="147" t="s">
        <v>760</v>
      </c>
      <c r="E60" s="134" t="s">
        <v>724</v>
      </c>
      <c r="F60" s="143" t="s">
        <v>1169</v>
      </c>
      <c r="G60" s="143" t="s">
        <v>826</v>
      </c>
      <c r="H60" s="143" t="s">
        <v>737</v>
      </c>
      <c r="I60" s="145">
        <v>16.2</v>
      </c>
      <c r="J60" s="146"/>
      <c r="K60" s="146"/>
      <c r="L60" s="563" t="s">
        <v>2135</v>
      </c>
      <c r="M60" s="236" t="s">
        <v>732</v>
      </c>
    </row>
    <row r="61" spans="1:13" s="124" customFormat="1" ht="87" x14ac:dyDescent="0.35">
      <c r="A61" s="147" t="s">
        <v>1170</v>
      </c>
      <c r="B61" s="148" t="s">
        <v>1171</v>
      </c>
      <c r="C61" s="147"/>
      <c r="D61" s="147" t="s">
        <v>760</v>
      </c>
      <c r="E61" s="134" t="s">
        <v>724</v>
      </c>
      <c r="F61" s="143" t="s">
        <v>1172</v>
      </c>
      <c r="G61" s="143" t="s">
        <v>826</v>
      </c>
      <c r="H61" s="143" t="s">
        <v>737</v>
      </c>
      <c r="I61" s="145">
        <v>16.2</v>
      </c>
      <c r="J61" s="146"/>
      <c r="K61" s="146"/>
      <c r="L61" s="563" t="s">
        <v>2135</v>
      </c>
      <c r="M61" s="236" t="s">
        <v>732</v>
      </c>
    </row>
    <row r="62" spans="1:13" ht="43.5" x14ac:dyDescent="0.35">
      <c r="A62" s="117" t="s">
        <v>2136</v>
      </c>
      <c r="B62" s="118" t="s">
        <v>2137</v>
      </c>
      <c r="C62" s="117"/>
      <c r="D62" s="117" t="s">
        <v>760</v>
      </c>
      <c r="E62" s="134" t="s">
        <v>724</v>
      </c>
      <c r="F62" s="120" t="s">
        <v>2138</v>
      </c>
      <c r="G62" s="121" t="s">
        <v>730</v>
      </c>
      <c r="H62" s="121" t="s">
        <v>2139</v>
      </c>
      <c r="I62" s="121">
        <v>2</v>
      </c>
      <c r="J62" s="749" t="s">
        <v>2091</v>
      </c>
      <c r="K62" s="149"/>
      <c r="L62" s="21"/>
      <c r="M62" s="236" t="s">
        <v>732</v>
      </c>
    </row>
    <row r="63" spans="1:13" ht="14.5" x14ac:dyDescent="0.35">
      <c r="A63" s="117" t="s">
        <v>2140</v>
      </c>
      <c r="B63" s="117"/>
      <c r="C63" s="117"/>
      <c r="D63" s="117" t="s">
        <v>760</v>
      </c>
      <c r="E63" s="134" t="s">
        <v>724</v>
      </c>
      <c r="F63" s="117" t="s">
        <v>2141</v>
      </c>
      <c r="G63" s="117" t="s">
        <v>945</v>
      </c>
      <c r="H63" s="117"/>
      <c r="I63" s="117">
        <v>3.9</v>
      </c>
      <c r="J63" s="117"/>
      <c r="K63" s="117"/>
      <c r="L63" s="21"/>
      <c r="M63" s="236" t="s">
        <v>732</v>
      </c>
    </row>
    <row r="64" spans="1:13" ht="87" x14ac:dyDescent="0.35">
      <c r="A64" s="117" t="s">
        <v>2142</v>
      </c>
      <c r="B64" s="118" t="s">
        <v>2143</v>
      </c>
      <c r="C64" s="117"/>
      <c r="D64" s="117" t="s">
        <v>760</v>
      </c>
      <c r="E64" s="134" t="s">
        <v>724</v>
      </c>
      <c r="F64" s="120" t="s">
        <v>2144</v>
      </c>
      <c r="G64" s="121" t="s">
        <v>945</v>
      </c>
      <c r="H64" s="121" t="s">
        <v>737</v>
      </c>
      <c r="I64" s="121">
        <v>3.9</v>
      </c>
      <c r="J64" s="749" t="s">
        <v>2091</v>
      </c>
      <c r="K64" s="150"/>
      <c r="L64" s="21"/>
      <c r="M64" s="236" t="s">
        <v>732</v>
      </c>
    </row>
    <row r="65" spans="1:13" ht="29" x14ac:dyDescent="0.35">
      <c r="A65" s="117" t="s">
        <v>2145</v>
      </c>
      <c r="B65" s="118" t="s">
        <v>2146</v>
      </c>
      <c r="C65" s="117"/>
      <c r="D65" s="117" t="s">
        <v>760</v>
      </c>
      <c r="E65" s="134" t="s">
        <v>724</v>
      </c>
      <c r="F65" s="120" t="s">
        <v>2147</v>
      </c>
      <c r="G65" s="121" t="s">
        <v>735</v>
      </c>
      <c r="H65" s="121" t="s">
        <v>737</v>
      </c>
      <c r="I65" s="121">
        <v>4</v>
      </c>
      <c r="J65" s="749" t="s">
        <v>2091</v>
      </c>
      <c r="K65" s="150"/>
      <c r="L65" s="21"/>
      <c r="M65" s="236" t="s">
        <v>732</v>
      </c>
    </row>
    <row r="66" spans="1:13" ht="43.5" x14ac:dyDescent="0.35">
      <c r="A66" s="117" t="s">
        <v>2148</v>
      </c>
      <c r="B66" s="118" t="s">
        <v>2149</v>
      </c>
      <c r="C66" s="117"/>
      <c r="D66" s="117" t="s">
        <v>760</v>
      </c>
      <c r="E66" s="134" t="s">
        <v>724</v>
      </c>
      <c r="F66" s="120" t="s">
        <v>2150</v>
      </c>
      <c r="G66" s="121" t="s">
        <v>730</v>
      </c>
      <c r="H66" s="121" t="s">
        <v>2151</v>
      </c>
      <c r="I66" s="121">
        <v>2</v>
      </c>
      <c r="J66" s="150"/>
      <c r="K66" s="150"/>
      <c r="L66" s="21"/>
      <c r="M66" s="236" t="s">
        <v>732</v>
      </c>
    </row>
    <row r="67" spans="1:13" s="124" customFormat="1" ht="101.5" x14ac:dyDescent="0.3">
      <c r="A67" s="151" t="s">
        <v>1173</v>
      </c>
      <c r="B67" s="152"/>
      <c r="C67" s="151"/>
      <c r="D67" s="151" t="s">
        <v>839</v>
      </c>
      <c r="E67" s="151" t="s">
        <v>724</v>
      </c>
      <c r="F67" s="153" t="s">
        <v>1174</v>
      </c>
      <c r="G67" s="153"/>
      <c r="H67" s="153"/>
      <c r="I67" s="153"/>
      <c r="J67" s="153" t="s">
        <v>2152</v>
      </c>
      <c r="K67" s="153"/>
      <c r="L67" s="284" t="s">
        <v>2153</v>
      </c>
      <c r="M67" s="17" t="s">
        <v>726</v>
      </c>
    </row>
    <row r="68" spans="1:13" s="129" customFormat="1" ht="87" x14ac:dyDescent="0.35">
      <c r="A68" s="130" t="s">
        <v>1177</v>
      </c>
      <c r="B68" s="131"/>
      <c r="C68" s="130"/>
      <c r="D68" s="130" t="s">
        <v>723</v>
      </c>
      <c r="E68" s="130" t="s">
        <v>724</v>
      </c>
      <c r="F68" s="116" t="s">
        <v>1178</v>
      </c>
      <c r="G68" s="116" t="s">
        <v>730</v>
      </c>
      <c r="H68" s="116" t="s">
        <v>2154</v>
      </c>
      <c r="I68" s="116">
        <v>2</v>
      </c>
      <c r="J68" s="116"/>
      <c r="K68" s="116"/>
      <c r="L68" s="154"/>
      <c r="M68" s="236" t="s">
        <v>732</v>
      </c>
    </row>
    <row r="69" spans="1:13" s="129" customFormat="1" ht="14.5" x14ac:dyDescent="0.35">
      <c r="A69" s="130" t="s">
        <v>1180</v>
      </c>
      <c r="B69" s="131"/>
      <c r="C69" s="130"/>
      <c r="D69" s="33" t="s">
        <v>760</v>
      </c>
      <c r="E69" s="130" t="s">
        <v>771</v>
      </c>
      <c r="F69" s="116" t="s">
        <v>1181</v>
      </c>
      <c r="G69" s="116" t="s">
        <v>735</v>
      </c>
      <c r="H69" s="116" t="s">
        <v>737</v>
      </c>
      <c r="I69" s="116">
        <v>1000</v>
      </c>
      <c r="J69" s="116" t="s">
        <v>1182</v>
      </c>
      <c r="K69" s="116"/>
      <c r="L69" s="571"/>
      <c r="M69" s="236" t="s">
        <v>732</v>
      </c>
    </row>
    <row r="70" spans="1:13" s="129" customFormat="1" ht="72.5" x14ac:dyDescent="0.35">
      <c r="A70" s="757" t="s">
        <v>1183</v>
      </c>
      <c r="B70" s="756"/>
      <c r="C70" s="757"/>
      <c r="D70" s="690" t="s">
        <v>760</v>
      </c>
      <c r="E70" s="757" t="s">
        <v>724</v>
      </c>
      <c r="F70" s="758" t="s">
        <v>1184</v>
      </c>
      <c r="G70" s="758" t="s">
        <v>826</v>
      </c>
      <c r="H70" s="758" t="s">
        <v>737</v>
      </c>
      <c r="I70" s="758">
        <v>16.2</v>
      </c>
      <c r="J70" s="762" t="s">
        <v>827</v>
      </c>
      <c r="K70" s="758"/>
      <c r="L70" s="504" t="s">
        <v>2133</v>
      </c>
      <c r="M70" s="236" t="s">
        <v>732</v>
      </c>
    </row>
    <row r="71" spans="1:13" s="129" customFormat="1" ht="14.5" x14ac:dyDescent="0.35">
      <c r="A71" s="130" t="s">
        <v>1185</v>
      </c>
      <c r="B71" s="131"/>
      <c r="C71" s="130"/>
      <c r="D71" s="33" t="s">
        <v>760</v>
      </c>
      <c r="E71" s="130" t="s">
        <v>724</v>
      </c>
      <c r="F71" s="116" t="s">
        <v>1186</v>
      </c>
      <c r="G71" s="116" t="s">
        <v>730</v>
      </c>
      <c r="H71" s="116" t="s">
        <v>737</v>
      </c>
      <c r="I71" s="116">
        <v>5</v>
      </c>
      <c r="J71" s="116"/>
      <c r="K71" s="116"/>
      <c r="L71" s="116"/>
      <c r="M71" s="236" t="s">
        <v>732</v>
      </c>
    </row>
    <row r="72" spans="1:13" s="129" customFormat="1" ht="43.5" x14ac:dyDescent="0.35">
      <c r="A72" s="130" t="s">
        <v>1187</v>
      </c>
      <c r="B72" s="131"/>
      <c r="C72" s="130"/>
      <c r="D72" s="33" t="s">
        <v>760</v>
      </c>
      <c r="E72" s="130" t="s">
        <v>724</v>
      </c>
      <c r="F72" s="116" t="s">
        <v>1188</v>
      </c>
      <c r="G72" s="116" t="s">
        <v>730</v>
      </c>
      <c r="H72" s="116" t="s">
        <v>1117</v>
      </c>
      <c r="I72" s="116">
        <v>2</v>
      </c>
      <c r="J72" s="116"/>
      <c r="K72" s="116"/>
      <c r="L72" s="116"/>
      <c r="M72" s="236" t="s">
        <v>732</v>
      </c>
    </row>
    <row r="73" spans="1:13" s="129" customFormat="1" ht="29" x14ac:dyDescent="0.35">
      <c r="A73" s="572" t="s">
        <v>1135</v>
      </c>
      <c r="B73" s="573"/>
      <c r="C73" s="572"/>
      <c r="D73" s="46" t="s">
        <v>760</v>
      </c>
      <c r="E73" s="130" t="s">
        <v>724</v>
      </c>
      <c r="F73" s="116" t="s">
        <v>1189</v>
      </c>
      <c r="G73" s="116" t="s">
        <v>730</v>
      </c>
      <c r="H73" s="116" t="s">
        <v>1137</v>
      </c>
      <c r="I73" s="116">
        <v>1</v>
      </c>
      <c r="J73" s="116"/>
      <c r="K73" s="116"/>
      <c r="L73" s="116"/>
      <c r="M73" s="236" t="s">
        <v>732</v>
      </c>
    </row>
    <row r="74" spans="1:13" s="129" customFormat="1" ht="14.5" x14ac:dyDescent="0.35">
      <c r="A74" s="572" t="s">
        <v>1190</v>
      </c>
      <c r="B74" s="573"/>
      <c r="C74" s="572"/>
      <c r="D74" s="46" t="s">
        <v>887</v>
      </c>
      <c r="E74" s="130" t="s">
        <v>724</v>
      </c>
      <c r="F74" s="116" t="s">
        <v>1191</v>
      </c>
      <c r="G74" s="116" t="s">
        <v>745</v>
      </c>
      <c r="H74" s="116" t="s">
        <v>802</v>
      </c>
      <c r="I74" s="116">
        <v>10</v>
      </c>
      <c r="J74" s="116"/>
      <c r="K74" s="116"/>
      <c r="L74" s="116"/>
      <c r="M74" s="236" t="s">
        <v>732</v>
      </c>
    </row>
    <row r="75" spans="1:13" s="129" customFormat="1" ht="14.5" x14ac:dyDescent="0.35">
      <c r="A75" s="572" t="s">
        <v>1192</v>
      </c>
      <c r="B75" s="573"/>
      <c r="C75" s="572"/>
      <c r="D75" s="46" t="s">
        <v>887</v>
      </c>
      <c r="E75" s="130" t="s">
        <v>724</v>
      </c>
      <c r="F75" s="116" t="s">
        <v>1193</v>
      </c>
      <c r="G75" s="116" t="s">
        <v>745</v>
      </c>
      <c r="H75" s="116" t="s">
        <v>802</v>
      </c>
      <c r="I75" s="116">
        <v>10</v>
      </c>
      <c r="J75" s="116"/>
      <c r="K75" s="116"/>
      <c r="L75" s="116"/>
      <c r="M75" s="236" t="s">
        <v>732</v>
      </c>
    </row>
    <row r="76" spans="1:13" s="129" customFormat="1" ht="14.5" x14ac:dyDescent="0.35">
      <c r="A76" s="130" t="s">
        <v>1194</v>
      </c>
      <c r="B76" s="131"/>
      <c r="C76" s="130"/>
      <c r="D76" s="33" t="s">
        <v>760</v>
      </c>
      <c r="E76" s="130" t="s">
        <v>724</v>
      </c>
      <c r="F76" s="116" t="s">
        <v>1195</v>
      </c>
      <c r="G76" s="116" t="s">
        <v>735</v>
      </c>
      <c r="H76" s="116" t="s">
        <v>737</v>
      </c>
      <c r="I76" s="116">
        <v>500</v>
      </c>
      <c r="J76" s="116"/>
      <c r="K76" s="116"/>
      <c r="L76" s="116"/>
      <c r="M76" s="236" t="s">
        <v>732</v>
      </c>
    </row>
    <row r="77" spans="1:13" s="14" customFormat="1" ht="29" x14ac:dyDescent="0.35">
      <c r="A77" s="745" t="s">
        <v>2155</v>
      </c>
      <c r="B77" s="746" t="s">
        <v>2156</v>
      </c>
      <c r="C77" s="745"/>
      <c r="D77" s="745" t="s">
        <v>760</v>
      </c>
      <c r="E77" s="757" t="s">
        <v>724</v>
      </c>
      <c r="F77" s="748" t="s">
        <v>2157</v>
      </c>
      <c r="G77" s="748" t="s">
        <v>730</v>
      </c>
      <c r="H77" s="748" t="s">
        <v>1099</v>
      </c>
      <c r="I77" s="748">
        <v>1</v>
      </c>
      <c r="J77" s="749" t="s">
        <v>2091</v>
      </c>
      <c r="K77" s="748"/>
      <c r="L77" s="750"/>
      <c r="M77" s="236" t="s">
        <v>732</v>
      </c>
    </row>
    <row r="78" spans="1:13" s="124" customFormat="1" ht="87" x14ac:dyDescent="0.3">
      <c r="A78" s="151" t="s">
        <v>1196</v>
      </c>
      <c r="B78" s="152"/>
      <c r="C78" s="151"/>
      <c r="D78" s="151" t="s">
        <v>839</v>
      </c>
      <c r="E78" s="151" t="s">
        <v>724</v>
      </c>
      <c r="F78" s="153" t="s">
        <v>1197</v>
      </c>
      <c r="G78" s="153"/>
      <c r="H78" s="153"/>
      <c r="I78" s="153"/>
      <c r="J78" s="153"/>
      <c r="K78" s="153"/>
      <c r="L78" s="284" t="s">
        <v>2158</v>
      </c>
      <c r="M78" s="17" t="s">
        <v>726</v>
      </c>
    </row>
    <row r="79" spans="1:13" s="124" customFormat="1" ht="43.5" x14ac:dyDescent="0.35">
      <c r="A79" s="134" t="s">
        <v>1200</v>
      </c>
      <c r="B79" s="155"/>
      <c r="C79" s="140"/>
      <c r="D79" s="140" t="s">
        <v>723</v>
      </c>
      <c r="E79" s="140" t="s">
        <v>724</v>
      </c>
      <c r="F79" s="136" t="s">
        <v>1201</v>
      </c>
      <c r="G79" s="136" t="s">
        <v>730</v>
      </c>
      <c r="H79" s="136" t="s">
        <v>1202</v>
      </c>
      <c r="I79" s="137">
        <v>2</v>
      </c>
      <c r="J79" s="136"/>
      <c r="K79" s="136"/>
      <c r="L79" s="137"/>
      <c r="M79" s="236" t="s">
        <v>732</v>
      </c>
    </row>
    <row r="80" spans="1:13" s="129" customFormat="1" ht="14.5" x14ac:dyDescent="0.35">
      <c r="A80" s="130" t="s">
        <v>1203</v>
      </c>
      <c r="B80" s="131"/>
      <c r="C80" s="130"/>
      <c r="D80" s="130" t="s">
        <v>760</v>
      </c>
      <c r="E80" s="130" t="s">
        <v>771</v>
      </c>
      <c r="F80" s="116" t="s">
        <v>1204</v>
      </c>
      <c r="G80" s="116" t="s">
        <v>735</v>
      </c>
      <c r="H80" s="116" t="s">
        <v>737</v>
      </c>
      <c r="I80" s="116">
        <v>1000</v>
      </c>
      <c r="J80" s="116" t="s">
        <v>1182</v>
      </c>
      <c r="K80" s="116"/>
      <c r="L80" s="571"/>
      <c r="M80" s="236" t="s">
        <v>732</v>
      </c>
    </row>
    <row r="81" spans="1:13" s="124" customFormat="1" ht="72.5" x14ac:dyDescent="0.35">
      <c r="A81" s="134" t="s">
        <v>1205</v>
      </c>
      <c r="B81" s="155"/>
      <c r="C81" s="140"/>
      <c r="D81" s="140" t="s">
        <v>760</v>
      </c>
      <c r="E81" s="140" t="s">
        <v>724</v>
      </c>
      <c r="F81" s="136" t="s">
        <v>1206</v>
      </c>
      <c r="G81" s="136" t="s">
        <v>826</v>
      </c>
      <c r="H81" s="136" t="s">
        <v>737</v>
      </c>
      <c r="I81" s="137">
        <v>16.2</v>
      </c>
      <c r="J81" s="136"/>
      <c r="K81" s="136"/>
      <c r="L81" s="504" t="s">
        <v>2133</v>
      </c>
      <c r="M81" s="236" t="s">
        <v>732</v>
      </c>
    </row>
    <row r="82" spans="1:13" s="124" customFormat="1" ht="72.5" x14ac:dyDescent="0.35">
      <c r="A82" s="134" t="s">
        <v>1207</v>
      </c>
      <c r="B82" s="155"/>
      <c r="C82" s="140"/>
      <c r="D82" s="140" t="s">
        <v>760</v>
      </c>
      <c r="E82" s="140" t="s">
        <v>724</v>
      </c>
      <c r="F82" s="136" t="s">
        <v>1208</v>
      </c>
      <c r="G82" s="136" t="s">
        <v>826</v>
      </c>
      <c r="H82" s="136" t="s">
        <v>737</v>
      </c>
      <c r="I82" s="137">
        <v>16.2</v>
      </c>
      <c r="J82" s="136"/>
      <c r="K82" s="136"/>
      <c r="L82" s="504" t="s">
        <v>2133</v>
      </c>
      <c r="M82" s="236" t="s">
        <v>732</v>
      </c>
    </row>
    <row r="83" spans="1:13" s="124" customFormat="1" ht="14.5" x14ac:dyDescent="0.35">
      <c r="A83" s="134" t="s">
        <v>1209</v>
      </c>
      <c r="B83" s="155"/>
      <c r="C83" s="140"/>
      <c r="D83" s="140" t="s">
        <v>760</v>
      </c>
      <c r="E83" s="140" t="s">
        <v>724</v>
      </c>
      <c r="F83" s="136" t="s">
        <v>1210</v>
      </c>
      <c r="G83" s="136" t="s">
        <v>945</v>
      </c>
      <c r="H83" s="136" t="s">
        <v>737</v>
      </c>
      <c r="I83" s="137">
        <v>3.9</v>
      </c>
      <c r="J83" s="136"/>
      <c r="K83" s="136"/>
      <c r="L83" s="137"/>
      <c r="M83" s="236" t="s">
        <v>732</v>
      </c>
    </row>
    <row r="84" spans="1:13" ht="87" x14ac:dyDescent="0.3">
      <c r="A84" s="156" t="s">
        <v>2159</v>
      </c>
      <c r="B84" s="157"/>
      <c r="C84" s="158"/>
      <c r="D84" s="156" t="s">
        <v>2160</v>
      </c>
      <c r="E84" s="156" t="s">
        <v>724</v>
      </c>
      <c r="F84" s="159" t="s">
        <v>2161</v>
      </c>
      <c r="G84" s="160"/>
      <c r="H84" s="160"/>
      <c r="I84" s="160"/>
      <c r="J84" s="159" t="s">
        <v>2086</v>
      </c>
      <c r="K84" s="159" t="s">
        <v>2162</v>
      </c>
      <c r="L84" s="284" t="s">
        <v>2163</v>
      </c>
      <c r="M84" s="17" t="s">
        <v>726</v>
      </c>
    </row>
    <row r="85" spans="1:13" s="14" customFormat="1" ht="29" x14ac:dyDescent="0.35">
      <c r="A85" s="293" t="s">
        <v>2164</v>
      </c>
      <c r="B85" s="127" t="s">
        <v>875</v>
      </c>
      <c r="C85" s="128" t="s">
        <v>8</v>
      </c>
      <c r="D85" s="128" t="s">
        <v>760</v>
      </c>
      <c r="E85" s="128" t="s">
        <v>724</v>
      </c>
      <c r="F85" s="116" t="s">
        <v>876</v>
      </c>
      <c r="G85" s="115" t="s">
        <v>735</v>
      </c>
      <c r="H85" s="115" t="s">
        <v>737</v>
      </c>
      <c r="I85" s="115">
        <v>40</v>
      </c>
      <c r="J85" s="115"/>
      <c r="K85" s="115"/>
      <c r="L85" s="133"/>
      <c r="M85" s="236" t="s">
        <v>732</v>
      </c>
    </row>
    <row r="86" spans="1:13" s="14" customFormat="1" ht="58" x14ac:dyDescent="0.35">
      <c r="A86" s="128" t="s">
        <v>2165</v>
      </c>
      <c r="B86" s="127" t="s">
        <v>2166</v>
      </c>
      <c r="C86" s="128"/>
      <c r="D86" s="128" t="s">
        <v>760</v>
      </c>
      <c r="E86" s="128" t="s">
        <v>724</v>
      </c>
      <c r="F86" s="115" t="s">
        <v>2167</v>
      </c>
      <c r="G86" s="115" t="s">
        <v>730</v>
      </c>
      <c r="H86" s="115" t="s">
        <v>2168</v>
      </c>
      <c r="I86" s="115">
        <v>2</v>
      </c>
      <c r="J86" s="115"/>
      <c r="K86" s="115"/>
      <c r="L86" s="133"/>
      <c r="M86" s="236" t="s">
        <v>732</v>
      </c>
    </row>
    <row r="87" spans="1:13" s="14" customFormat="1" ht="29" x14ac:dyDescent="0.35">
      <c r="A87" s="128" t="s">
        <v>2169</v>
      </c>
      <c r="B87" s="127" t="s">
        <v>2170</v>
      </c>
      <c r="C87" s="128"/>
      <c r="D87" s="128" t="s">
        <v>760</v>
      </c>
      <c r="E87" s="128" t="s">
        <v>724</v>
      </c>
      <c r="F87" s="115" t="s">
        <v>888</v>
      </c>
      <c r="G87" s="115" t="s">
        <v>745</v>
      </c>
      <c r="H87" s="115" t="s">
        <v>802</v>
      </c>
      <c r="I87" s="115">
        <v>10</v>
      </c>
      <c r="J87" s="115"/>
      <c r="K87" s="115"/>
      <c r="L87" s="133"/>
      <c r="M87" s="236" t="s">
        <v>732</v>
      </c>
    </row>
    <row r="88" spans="1:13" s="14" customFormat="1" ht="72.5" x14ac:dyDescent="0.35">
      <c r="A88" s="128" t="s">
        <v>2171</v>
      </c>
      <c r="B88" s="127" t="s">
        <v>2172</v>
      </c>
      <c r="C88" s="128"/>
      <c r="D88" s="128" t="s">
        <v>760</v>
      </c>
      <c r="E88" s="128" t="s">
        <v>724</v>
      </c>
      <c r="F88" s="115" t="s">
        <v>2173</v>
      </c>
      <c r="G88" s="115" t="s">
        <v>730</v>
      </c>
      <c r="H88" s="115" t="s">
        <v>737</v>
      </c>
      <c r="I88" s="115">
        <v>3</v>
      </c>
      <c r="J88" s="115"/>
      <c r="K88" s="115"/>
      <c r="L88" s="133"/>
      <c r="M88" s="236" t="s">
        <v>732</v>
      </c>
    </row>
    <row r="89" spans="1:13" s="14" customFormat="1" ht="14.5" x14ac:dyDescent="0.3">
      <c r="A89" s="128"/>
      <c r="B89" s="127"/>
      <c r="C89" s="128"/>
      <c r="D89" s="128"/>
      <c r="E89" s="128"/>
      <c r="F89" s="115"/>
      <c r="G89" s="115"/>
      <c r="H89" s="115"/>
      <c r="I89" s="115"/>
      <c r="J89" s="115"/>
      <c r="K89" s="115"/>
      <c r="L89" s="133"/>
      <c r="M89" s="15"/>
    </row>
    <row r="90" spans="1:13" ht="14" x14ac:dyDescent="0.3">
      <c r="A90" s="17"/>
      <c r="B90" s="17"/>
      <c r="C90" s="245"/>
      <c r="D90" s="17"/>
      <c r="E90" s="17"/>
      <c r="F90" s="17"/>
      <c r="G90" s="17"/>
      <c r="H90" s="17"/>
      <c r="I90" s="17"/>
      <c r="J90" s="17"/>
      <c r="K90" s="17"/>
      <c r="L90" s="17"/>
      <c r="M90" s="17"/>
    </row>
    <row r="91" spans="1:13" ht="14" x14ac:dyDescent="0.3">
      <c r="A91" s="17"/>
      <c r="B91" s="17"/>
      <c r="C91" s="245"/>
      <c r="D91" s="17"/>
      <c r="E91" s="17"/>
      <c r="F91" s="17"/>
      <c r="G91" s="17"/>
      <c r="H91" s="17"/>
      <c r="I91" s="17"/>
      <c r="J91" s="17"/>
      <c r="K91" s="17"/>
      <c r="L91" s="17"/>
      <c r="M91" s="17"/>
    </row>
    <row r="92" spans="1:13" ht="14" x14ac:dyDescent="0.3">
      <c r="A92" s="17"/>
      <c r="B92" s="17"/>
      <c r="C92" s="245"/>
      <c r="D92" s="17"/>
      <c r="E92" s="17"/>
      <c r="F92" s="17"/>
      <c r="G92" s="17"/>
      <c r="H92" s="17"/>
      <c r="I92" s="17"/>
      <c r="J92" s="17"/>
      <c r="K92" s="17"/>
      <c r="L92" s="17"/>
      <c r="M92" s="17"/>
    </row>
    <row r="93" spans="1:13" ht="14" x14ac:dyDescent="0.3">
      <c r="A93" s="17"/>
      <c r="B93" s="17"/>
      <c r="C93" s="245"/>
      <c r="D93" s="17"/>
      <c r="E93" s="17"/>
      <c r="F93" s="17"/>
      <c r="G93" s="17"/>
      <c r="H93" s="17"/>
      <c r="I93" s="17"/>
      <c r="J93" s="17"/>
      <c r="K93" s="17"/>
      <c r="L93" s="17"/>
      <c r="M93" s="17"/>
    </row>
    <row r="94" spans="1:13" ht="14" x14ac:dyDescent="0.3">
      <c r="A94" s="17"/>
      <c r="B94" s="17"/>
      <c r="C94" s="245"/>
      <c r="D94" s="17"/>
      <c r="E94" s="17"/>
      <c r="F94" s="17"/>
      <c r="G94" s="17"/>
      <c r="H94" s="17"/>
      <c r="I94" s="17"/>
      <c r="J94" s="17"/>
      <c r="K94" s="17"/>
      <c r="L94" s="17"/>
      <c r="M94" s="17"/>
    </row>
    <row r="95" spans="1:13" ht="14" x14ac:dyDescent="0.3">
      <c r="A95" s="17"/>
      <c r="B95" s="17"/>
      <c r="C95" s="245"/>
      <c r="D95" s="17"/>
      <c r="E95" s="17"/>
      <c r="F95" s="17"/>
      <c r="G95" s="17"/>
      <c r="H95" s="17"/>
      <c r="I95" s="17"/>
      <c r="J95" s="17"/>
      <c r="K95" s="17"/>
      <c r="L95" s="17"/>
      <c r="M95" s="17"/>
    </row>
    <row r="96" spans="1:13" ht="14" x14ac:dyDescent="0.3">
      <c r="A96" s="17"/>
      <c r="B96" s="17"/>
      <c r="C96" s="245"/>
      <c r="D96" s="17"/>
      <c r="E96" s="17"/>
      <c r="F96" s="17"/>
      <c r="G96" s="17"/>
      <c r="H96" s="17"/>
      <c r="I96" s="17"/>
      <c r="J96" s="17"/>
      <c r="K96" s="17"/>
      <c r="L96" s="17"/>
      <c r="M96" s="17"/>
    </row>
    <row r="97" spans="1:12" ht="14" x14ac:dyDescent="0.3">
      <c r="A97" s="17"/>
      <c r="B97" s="17"/>
      <c r="C97" s="245"/>
      <c r="D97" s="17"/>
      <c r="E97" s="17"/>
      <c r="F97" s="17"/>
      <c r="G97" s="17"/>
      <c r="H97" s="17"/>
      <c r="I97" s="17"/>
      <c r="J97" s="17"/>
      <c r="K97" s="17"/>
      <c r="L97" s="17"/>
    </row>
    <row r="98" spans="1:12" ht="14" x14ac:dyDescent="0.3">
      <c r="A98" s="17"/>
      <c r="B98" s="17"/>
      <c r="C98" s="245"/>
      <c r="D98" s="17"/>
      <c r="E98" s="17"/>
      <c r="F98" s="17"/>
      <c r="G98" s="17"/>
      <c r="H98" s="17"/>
      <c r="I98" s="17"/>
      <c r="J98" s="17"/>
      <c r="K98" s="17"/>
      <c r="L98" s="17"/>
    </row>
    <row r="99" spans="1:12" ht="14" x14ac:dyDescent="0.3">
      <c r="A99" s="17"/>
      <c r="B99" s="17"/>
      <c r="C99" s="245"/>
      <c r="D99" s="17"/>
      <c r="E99" s="17"/>
      <c r="F99" s="17"/>
      <c r="G99" s="17"/>
      <c r="H99" s="17"/>
      <c r="I99" s="17"/>
      <c r="J99" s="17"/>
      <c r="K99" s="17"/>
      <c r="L99" s="17"/>
    </row>
    <row r="100" spans="1:12" ht="14" x14ac:dyDescent="0.3">
      <c r="A100" s="17"/>
      <c r="B100" s="17"/>
      <c r="C100" s="245"/>
      <c r="D100" s="17"/>
      <c r="E100" s="17"/>
      <c r="F100" s="17"/>
      <c r="G100" s="17"/>
      <c r="H100" s="17"/>
      <c r="I100" s="17"/>
      <c r="J100" s="17"/>
      <c r="K100" s="17"/>
      <c r="L100" s="17"/>
    </row>
    <row r="101" spans="1:12" ht="14" x14ac:dyDescent="0.3">
      <c r="A101" s="17"/>
      <c r="B101" s="17"/>
      <c r="C101" s="245"/>
      <c r="D101" s="17"/>
      <c r="E101" s="17"/>
      <c r="F101" s="17"/>
      <c r="G101" s="17"/>
      <c r="H101" s="17"/>
      <c r="I101" s="17"/>
      <c r="J101" s="17"/>
      <c r="K101" s="17"/>
      <c r="L101" s="17"/>
    </row>
    <row r="102" spans="1:12" ht="14" x14ac:dyDescent="0.3">
      <c r="A102" s="17"/>
      <c r="B102" s="17"/>
      <c r="C102" s="245"/>
      <c r="D102" s="17"/>
      <c r="E102" s="17"/>
      <c r="F102" s="17"/>
      <c r="G102" s="17"/>
      <c r="H102" s="17"/>
      <c r="I102" s="17"/>
      <c r="J102" s="17"/>
      <c r="K102" s="17"/>
      <c r="L102" s="17"/>
    </row>
    <row r="103" spans="1:12" ht="14" x14ac:dyDescent="0.3">
      <c r="A103" s="17"/>
      <c r="B103" s="17"/>
      <c r="C103" s="245"/>
      <c r="D103" s="17"/>
      <c r="E103" s="17"/>
      <c r="F103" s="17"/>
      <c r="G103" s="17"/>
      <c r="H103" s="17"/>
      <c r="I103" s="17"/>
      <c r="J103" s="17"/>
      <c r="K103" s="17"/>
      <c r="L103" s="17"/>
    </row>
    <row r="104" spans="1:12" ht="14" x14ac:dyDescent="0.3">
      <c r="A104" s="17"/>
      <c r="B104" s="17"/>
      <c r="C104" s="245"/>
      <c r="D104" s="17"/>
      <c r="E104" s="17"/>
      <c r="F104" s="17"/>
      <c r="G104" s="17"/>
      <c r="H104" s="17"/>
      <c r="I104" s="17"/>
      <c r="J104" s="17"/>
      <c r="K104" s="17"/>
      <c r="L104" s="17"/>
    </row>
    <row r="105" spans="1:12" ht="14" x14ac:dyDescent="0.3">
      <c r="A105" s="17"/>
      <c r="B105" s="17"/>
      <c r="C105" s="245"/>
      <c r="D105" s="17"/>
      <c r="E105" s="17"/>
      <c r="F105" s="17"/>
      <c r="G105" s="17"/>
      <c r="H105" s="17"/>
      <c r="I105" s="17"/>
      <c r="J105" s="17"/>
      <c r="K105" s="17"/>
      <c r="L105" s="17"/>
    </row>
    <row r="106" spans="1:12" ht="14" x14ac:dyDescent="0.3">
      <c r="A106" s="17"/>
      <c r="B106" s="17"/>
      <c r="C106" s="245"/>
      <c r="D106" s="17"/>
      <c r="E106" s="17"/>
      <c r="F106" s="17"/>
      <c r="G106" s="17"/>
      <c r="H106" s="17"/>
      <c r="I106" s="17"/>
      <c r="J106" s="17"/>
      <c r="K106" s="17"/>
      <c r="L106" s="17"/>
    </row>
    <row r="107" spans="1:12" ht="14" x14ac:dyDescent="0.3">
      <c r="A107" s="17"/>
      <c r="B107" s="17"/>
      <c r="C107" s="245"/>
      <c r="D107" s="17"/>
      <c r="E107" s="17"/>
      <c r="F107" s="17"/>
      <c r="G107" s="17"/>
      <c r="H107" s="17"/>
      <c r="I107" s="17"/>
      <c r="J107" s="17"/>
      <c r="K107" s="17"/>
      <c r="L107" s="17"/>
    </row>
    <row r="108" spans="1:12" ht="14" x14ac:dyDescent="0.3">
      <c r="A108" s="17"/>
      <c r="B108" s="17"/>
      <c r="C108" s="245"/>
      <c r="D108" s="17"/>
      <c r="E108" s="17"/>
      <c r="F108" s="17"/>
      <c r="G108" s="17"/>
      <c r="H108" s="17"/>
      <c r="I108" s="17"/>
      <c r="J108" s="17"/>
      <c r="K108" s="17"/>
      <c r="L108" s="17"/>
    </row>
    <row r="109" spans="1:12" ht="14" x14ac:dyDescent="0.3">
      <c r="A109" s="17"/>
      <c r="B109" s="17"/>
      <c r="C109" s="245"/>
      <c r="D109" s="17"/>
      <c r="E109" s="17"/>
      <c r="F109" s="17"/>
      <c r="G109" s="17"/>
      <c r="H109" s="17"/>
      <c r="I109" s="17"/>
      <c r="J109" s="17"/>
      <c r="K109" s="17"/>
      <c r="L109" s="17"/>
    </row>
    <row r="110" spans="1:12" ht="14" x14ac:dyDescent="0.3">
      <c r="A110" s="17"/>
      <c r="B110" s="17"/>
      <c r="C110" s="245"/>
      <c r="D110" s="17"/>
      <c r="E110" s="17"/>
      <c r="F110" s="17"/>
      <c r="G110" s="17"/>
      <c r="H110" s="17"/>
      <c r="I110" s="17"/>
      <c r="J110" s="17"/>
      <c r="K110" s="17"/>
      <c r="L110" s="17"/>
    </row>
    <row r="111" spans="1:12" ht="14" x14ac:dyDescent="0.3">
      <c r="A111" s="17"/>
      <c r="B111" s="17"/>
      <c r="C111" s="245"/>
      <c r="D111" s="17"/>
      <c r="E111" s="17"/>
      <c r="F111" s="17"/>
      <c r="G111" s="17"/>
      <c r="H111" s="17"/>
      <c r="I111" s="17"/>
      <c r="J111" s="17"/>
      <c r="K111" s="17"/>
      <c r="L111" s="17"/>
    </row>
    <row r="112" spans="1:12" ht="14" x14ac:dyDescent="0.3">
      <c r="A112" s="17"/>
      <c r="B112" s="17"/>
      <c r="C112" s="245"/>
      <c r="D112" s="17"/>
      <c r="E112" s="17"/>
      <c r="F112" s="17"/>
      <c r="G112" s="17"/>
      <c r="H112" s="17"/>
      <c r="I112" s="17"/>
      <c r="J112" s="17"/>
      <c r="K112" s="17"/>
      <c r="L112" s="17"/>
    </row>
    <row r="113" spans="1:12" ht="14" x14ac:dyDescent="0.3">
      <c r="A113" s="17"/>
      <c r="B113" s="17"/>
      <c r="C113" s="245"/>
      <c r="D113" s="17"/>
      <c r="E113" s="17"/>
      <c r="F113" s="17"/>
      <c r="G113" s="17"/>
      <c r="H113" s="17"/>
      <c r="I113" s="17"/>
      <c r="J113" s="17"/>
      <c r="K113" s="17"/>
      <c r="L113" s="17"/>
    </row>
    <row r="114" spans="1:12" ht="14" x14ac:dyDescent="0.3">
      <c r="A114" s="17"/>
      <c r="B114" s="17"/>
      <c r="C114" s="245"/>
      <c r="D114" s="17"/>
      <c r="E114" s="17"/>
      <c r="F114" s="17"/>
      <c r="G114" s="17"/>
      <c r="H114" s="17"/>
      <c r="I114" s="17"/>
      <c r="J114" s="17"/>
      <c r="K114" s="17"/>
      <c r="L114" s="17"/>
    </row>
    <row r="115" spans="1:12" ht="14" x14ac:dyDescent="0.3">
      <c r="A115" s="17"/>
      <c r="B115" s="17"/>
      <c r="C115" s="245"/>
      <c r="D115" s="17"/>
      <c r="E115" s="17"/>
      <c r="F115" s="17"/>
      <c r="G115" s="17"/>
      <c r="H115" s="17"/>
      <c r="I115" s="17"/>
      <c r="J115" s="17"/>
      <c r="K115" s="17"/>
      <c r="L115" s="17"/>
    </row>
    <row r="116" spans="1:12" ht="14" x14ac:dyDescent="0.3">
      <c r="A116" s="17"/>
      <c r="B116" s="17"/>
      <c r="C116" s="245"/>
      <c r="D116" s="17"/>
      <c r="E116" s="17"/>
      <c r="F116" s="17"/>
      <c r="G116" s="17"/>
      <c r="H116" s="17"/>
      <c r="I116" s="17"/>
      <c r="J116" s="17"/>
      <c r="K116" s="17"/>
      <c r="L116" s="17"/>
    </row>
    <row r="117" spans="1:12" ht="14" x14ac:dyDescent="0.3">
      <c r="A117" s="17"/>
      <c r="B117" s="17"/>
      <c r="C117" s="245"/>
      <c r="D117" s="17"/>
      <c r="E117" s="17"/>
      <c r="F117" s="17"/>
      <c r="G117" s="17"/>
      <c r="H117" s="17"/>
      <c r="I117" s="17"/>
      <c r="J117" s="17"/>
      <c r="K117" s="17"/>
      <c r="L117" s="17"/>
    </row>
    <row r="118" spans="1:12" ht="14" x14ac:dyDescent="0.3">
      <c r="A118" s="17"/>
      <c r="B118" s="17"/>
      <c r="C118" s="245"/>
      <c r="D118" s="17"/>
      <c r="E118" s="17"/>
      <c r="F118" s="17"/>
      <c r="G118" s="17"/>
      <c r="H118" s="17"/>
      <c r="I118" s="17"/>
      <c r="J118" s="17"/>
      <c r="K118" s="17"/>
      <c r="L118" s="17"/>
    </row>
    <row r="119" spans="1:12" ht="14" x14ac:dyDescent="0.3">
      <c r="A119" s="17"/>
      <c r="B119" s="17"/>
      <c r="C119" s="245"/>
      <c r="D119" s="17"/>
      <c r="E119" s="17"/>
      <c r="F119" s="17"/>
      <c r="G119" s="17"/>
      <c r="H119" s="17"/>
      <c r="I119" s="17"/>
      <c r="J119" s="17"/>
      <c r="K119" s="17"/>
      <c r="L119" s="17"/>
    </row>
    <row r="120" spans="1:12" ht="14" x14ac:dyDescent="0.3">
      <c r="A120" s="17"/>
      <c r="B120" s="17"/>
      <c r="C120" s="245"/>
      <c r="D120" s="17"/>
      <c r="E120" s="17"/>
      <c r="F120" s="17"/>
      <c r="G120" s="17"/>
      <c r="H120" s="17"/>
      <c r="I120" s="17"/>
      <c r="J120" s="17"/>
      <c r="K120" s="17"/>
      <c r="L120" s="17"/>
    </row>
    <row r="121" spans="1:12" ht="14" x14ac:dyDescent="0.3">
      <c r="A121" s="17"/>
      <c r="B121" s="17"/>
      <c r="C121" s="245"/>
      <c r="D121" s="17"/>
      <c r="E121" s="17"/>
      <c r="F121" s="17"/>
      <c r="G121" s="17"/>
      <c r="H121" s="17"/>
      <c r="I121" s="17"/>
      <c r="J121" s="17"/>
      <c r="K121" s="17"/>
      <c r="L121" s="17"/>
    </row>
    <row r="122" spans="1:12" ht="14" x14ac:dyDescent="0.3">
      <c r="A122" s="17"/>
      <c r="B122" s="17"/>
      <c r="C122" s="245"/>
      <c r="D122" s="17"/>
      <c r="E122" s="17"/>
      <c r="F122" s="17"/>
      <c r="G122" s="17"/>
      <c r="H122" s="17"/>
      <c r="I122" s="17"/>
      <c r="J122" s="17"/>
      <c r="K122" s="17"/>
      <c r="L122" s="17"/>
    </row>
    <row r="123" spans="1:12" ht="14" x14ac:dyDescent="0.3">
      <c r="A123" s="17"/>
      <c r="B123" s="17"/>
      <c r="C123" s="245"/>
      <c r="D123" s="17"/>
      <c r="E123" s="17"/>
      <c r="F123" s="17"/>
      <c r="G123" s="17"/>
      <c r="H123" s="17"/>
      <c r="I123" s="17"/>
      <c r="J123" s="17"/>
      <c r="K123" s="17"/>
      <c r="L123" s="17"/>
    </row>
    <row r="124" spans="1:12" ht="14" x14ac:dyDescent="0.3">
      <c r="A124" s="17"/>
      <c r="B124" s="17"/>
      <c r="C124" s="245"/>
      <c r="D124" s="17"/>
      <c r="E124" s="17"/>
      <c r="F124" s="17"/>
      <c r="G124" s="17"/>
      <c r="H124" s="17"/>
      <c r="I124" s="17"/>
      <c r="J124" s="17"/>
      <c r="K124" s="17"/>
      <c r="L124" s="17"/>
    </row>
    <row r="125" spans="1:12" ht="14" x14ac:dyDescent="0.3">
      <c r="A125" s="17"/>
      <c r="B125" s="17"/>
      <c r="C125" s="245"/>
      <c r="D125" s="17"/>
      <c r="E125" s="17"/>
      <c r="F125" s="17"/>
      <c r="G125" s="17"/>
      <c r="H125" s="17"/>
      <c r="I125" s="17"/>
      <c r="J125" s="17"/>
      <c r="K125" s="17"/>
      <c r="L125" s="17"/>
    </row>
    <row r="126" spans="1:12" ht="14" x14ac:dyDescent="0.3">
      <c r="A126" s="17"/>
      <c r="B126" s="17"/>
      <c r="C126" s="245"/>
      <c r="D126" s="17"/>
      <c r="E126" s="17"/>
      <c r="F126" s="17"/>
      <c r="G126" s="17"/>
      <c r="H126" s="17"/>
      <c r="I126" s="17"/>
      <c r="J126" s="17"/>
      <c r="K126" s="17"/>
      <c r="L126" s="17"/>
    </row>
    <row r="127" spans="1:12" ht="14" x14ac:dyDescent="0.3">
      <c r="A127" s="17"/>
      <c r="B127" s="17"/>
      <c r="C127" s="245"/>
      <c r="D127" s="17"/>
      <c r="E127" s="17"/>
      <c r="F127" s="17"/>
      <c r="G127" s="17"/>
      <c r="H127" s="17"/>
      <c r="I127" s="17"/>
      <c r="J127" s="17"/>
      <c r="K127" s="17"/>
      <c r="L127" s="17"/>
    </row>
    <row r="128" spans="1:12" ht="14" x14ac:dyDescent="0.3">
      <c r="A128" s="17"/>
      <c r="B128" s="17"/>
      <c r="C128" s="245"/>
      <c r="D128" s="17"/>
      <c r="E128" s="17"/>
      <c r="F128" s="17"/>
      <c r="G128" s="17"/>
      <c r="H128" s="17"/>
      <c r="I128" s="17"/>
      <c r="J128" s="17"/>
      <c r="K128" s="17"/>
      <c r="L128" s="17"/>
    </row>
    <row r="129" spans="1:12" ht="14" x14ac:dyDescent="0.3">
      <c r="A129" s="17"/>
      <c r="B129" s="17"/>
      <c r="C129" s="245"/>
      <c r="D129" s="17"/>
      <c r="E129" s="17"/>
      <c r="F129" s="17"/>
      <c r="G129" s="17"/>
      <c r="H129" s="17"/>
      <c r="I129" s="17"/>
      <c r="J129" s="17"/>
      <c r="K129" s="17"/>
      <c r="L129" s="17"/>
    </row>
    <row r="130" spans="1:12" ht="14" x14ac:dyDescent="0.3">
      <c r="A130" s="17"/>
      <c r="B130" s="17"/>
      <c r="C130" s="245"/>
      <c r="D130" s="17"/>
      <c r="E130" s="17"/>
      <c r="F130" s="17"/>
      <c r="G130" s="17"/>
      <c r="H130" s="17"/>
      <c r="I130" s="17"/>
      <c r="J130" s="17"/>
      <c r="K130" s="17"/>
      <c r="L130" s="17"/>
    </row>
    <row r="131" spans="1:12" ht="14" x14ac:dyDescent="0.3">
      <c r="A131" s="17"/>
      <c r="B131" s="17"/>
      <c r="C131" s="245"/>
      <c r="D131" s="17"/>
      <c r="E131" s="17"/>
      <c r="F131" s="17"/>
      <c r="G131" s="17"/>
      <c r="H131" s="17"/>
      <c r="I131" s="17"/>
      <c r="J131" s="17"/>
      <c r="K131" s="17"/>
      <c r="L131" s="17"/>
    </row>
    <row r="132" spans="1:12" ht="14" x14ac:dyDescent="0.3">
      <c r="A132" s="17"/>
      <c r="B132" s="17"/>
      <c r="C132" s="245"/>
      <c r="D132" s="17"/>
      <c r="E132" s="17"/>
      <c r="F132" s="17"/>
      <c r="G132" s="17"/>
      <c r="H132" s="17"/>
      <c r="I132" s="17"/>
      <c r="J132" s="17"/>
      <c r="K132" s="17"/>
      <c r="L132" s="17"/>
    </row>
    <row r="133" spans="1:12" ht="14" x14ac:dyDescent="0.3">
      <c r="A133" s="17"/>
      <c r="B133" s="17"/>
      <c r="C133" s="245"/>
      <c r="D133" s="17"/>
      <c r="E133" s="17"/>
      <c r="F133" s="17"/>
      <c r="G133" s="17"/>
      <c r="H133" s="17"/>
      <c r="I133" s="17"/>
      <c r="J133" s="17"/>
      <c r="K133" s="17"/>
      <c r="L133" s="17"/>
    </row>
    <row r="134" spans="1:12" ht="14" x14ac:dyDescent="0.3">
      <c r="A134" s="17"/>
      <c r="B134" s="17"/>
      <c r="C134" s="245"/>
      <c r="D134" s="17"/>
      <c r="E134" s="17"/>
      <c r="F134" s="17"/>
      <c r="G134" s="17"/>
      <c r="H134" s="17"/>
      <c r="I134" s="17"/>
      <c r="J134" s="17"/>
      <c r="K134" s="17"/>
      <c r="L134" s="17"/>
    </row>
    <row r="135" spans="1:12" ht="14" x14ac:dyDescent="0.3">
      <c r="A135" s="17"/>
      <c r="B135" s="17"/>
      <c r="C135" s="245"/>
      <c r="D135" s="17"/>
      <c r="E135" s="17"/>
      <c r="F135" s="17"/>
      <c r="G135" s="17"/>
      <c r="H135" s="17"/>
      <c r="I135" s="17"/>
      <c r="J135" s="17"/>
      <c r="K135" s="17"/>
      <c r="L135" s="17"/>
    </row>
    <row r="136" spans="1:12" ht="14" x14ac:dyDescent="0.3">
      <c r="A136" s="17"/>
      <c r="B136" s="17"/>
      <c r="C136" s="245"/>
      <c r="D136" s="17"/>
      <c r="E136" s="17"/>
      <c r="F136" s="17"/>
      <c r="G136" s="17"/>
      <c r="H136" s="17"/>
      <c r="I136" s="17"/>
      <c r="J136" s="17"/>
      <c r="K136" s="17"/>
      <c r="L136" s="17"/>
    </row>
    <row r="137" spans="1:12" ht="14" x14ac:dyDescent="0.3">
      <c r="A137" s="17"/>
      <c r="B137" s="17"/>
      <c r="C137" s="245"/>
      <c r="D137" s="17"/>
      <c r="E137" s="17"/>
      <c r="F137" s="17"/>
      <c r="G137" s="17"/>
      <c r="H137" s="17"/>
      <c r="I137" s="17"/>
      <c r="J137" s="17"/>
      <c r="K137" s="17"/>
      <c r="L137" s="17"/>
    </row>
    <row r="138" spans="1:12" ht="14" x14ac:dyDescent="0.3">
      <c r="A138" s="17"/>
      <c r="B138" s="17"/>
      <c r="C138" s="245"/>
      <c r="D138" s="17"/>
      <c r="E138" s="17"/>
      <c r="F138" s="17"/>
      <c r="G138" s="17"/>
      <c r="H138" s="17"/>
      <c r="I138" s="17"/>
      <c r="J138" s="17"/>
      <c r="K138" s="17"/>
      <c r="L138" s="17"/>
    </row>
    <row r="139" spans="1:12" ht="14" x14ac:dyDescent="0.3">
      <c r="A139" s="17"/>
      <c r="B139" s="17"/>
      <c r="C139" s="245"/>
      <c r="D139" s="17"/>
      <c r="E139" s="17"/>
      <c r="F139" s="17"/>
      <c r="G139" s="17"/>
      <c r="H139" s="17"/>
      <c r="I139" s="17"/>
      <c r="J139" s="17"/>
      <c r="K139" s="17"/>
      <c r="L139" s="17"/>
    </row>
    <row r="140" spans="1:12" ht="14" x14ac:dyDescent="0.3">
      <c r="A140" s="17"/>
      <c r="B140" s="17"/>
      <c r="C140" s="245"/>
      <c r="D140" s="17"/>
      <c r="E140" s="17"/>
      <c r="F140" s="17"/>
      <c r="G140" s="17"/>
      <c r="H140" s="17"/>
      <c r="I140" s="17"/>
      <c r="J140" s="17"/>
      <c r="K140" s="17"/>
      <c r="L140" s="17"/>
    </row>
    <row r="141" spans="1:12" ht="14" x14ac:dyDescent="0.3">
      <c r="A141" s="17"/>
      <c r="B141" s="17"/>
      <c r="C141" s="245"/>
      <c r="D141" s="17"/>
      <c r="E141" s="17"/>
      <c r="F141" s="17"/>
      <c r="G141" s="17"/>
      <c r="H141" s="17"/>
      <c r="I141" s="17"/>
      <c r="J141" s="17"/>
      <c r="K141" s="17"/>
      <c r="L141" s="17"/>
    </row>
    <row r="142" spans="1:12" ht="14" x14ac:dyDescent="0.3">
      <c r="A142" s="17"/>
      <c r="B142" s="17"/>
      <c r="C142" s="245"/>
      <c r="D142" s="17"/>
      <c r="E142" s="17"/>
      <c r="F142" s="17"/>
      <c r="G142" s="17"/>
      <c r="H142" s="17"/>
      <c r="I142" s="17"/>
      <c r="J142" s="17"/>
      <c r="K142" s="17"/>
      <c r="L142" s="17"/>
    </row>
    <row r="143" spans="1:12" ht="14" x14ac:dyDescent="0.3">
      <c r="A143" s="17"/>
      <c r="B143" s="17"/>
      <c r="C143" s="245"/>
      <c r="D143" s="17"/>
      <c r="E143" s="17"/>
      <c r="F143" s="17"/>
      <c r="G143" s="17"/>
      <c r="H143" s="17"/>
      <c r="I143" s="17"/>
      <c r="J143" s="17"/>
      <c r="K143" s="17"/>
      <c r="L143" s="17"/>
    </row>
    <row r="144" spans="1:12" ht="14" x14ac:dyDescent="0.3">
      <c r="A144" s="17"/>
      <c r="B144" s="17"/>
      <c r="C144" s="245"/>
      <c r="D144" s="17"/>
      <c r="E144" s="17"/>
      <c r="F144" s="17"/>
      <c r="G144" s="17"/>
      <c r="H144" s="17"/>
      <c r="I144" s="17"/>
      <c r="J144" s="17"/>
      <c r="K144" s="17"/>
      <c r="L144" s="17"/>
    </row>
    <row r="145" spans="1:12" ht="14" x14ac:dyDescent="0.3">
      <c r="A145" s="17"/>
      <c r="B145" s="17"/>
      <c r="C145" s="245"/>
      <c r="D145" s="17"/>
      <c r="E145" s="17"/>
      <c r="F145" s="17"/>
      <c r="G145" s="17"/>
      <c r="H145" s="17"/>
      <c r="I145" s="17"/>
      <c r="J145" s="17"/>
      <c r="K145" s="17"/>
      <c r="L145" s="17"/>
    </row>
    <row r="146" spans="1:12" ht="14" x14ac:dyDescent="0.3">
      <c r="A146" s="17"/>
      <c r="B146" s="17"/>
      <c r="C146" s="245"/>
      <c r="D146" s="17"/>
      <c r="E146" s="17"/>
      <c r="F146" s="17"/>
      <c r="G146" s="17"/>
      <c r="H146" s="17"/>
      <c r="I146" s="17"/>
      <c r="J146" s="17"/>
      <c r="K146" s="17"/>
      <c r="L146" s="17"/>
    </row>
    <row r="147" spans="1:12" ht="14" x14ac:dyDescent="0.3">
      <c r="A147" s="17"/>
      <c r="B147" s="17"/>
      <c r="C147" s="245"/>
      <c r="D147" s="17"/>
      <c r="E147" s="17"/>
      <c r="F147" s="17"/>
      <c r="G147" s="17"/>
      <c r="H147" s="17"/>
      <c r="I147" s="17"/>
      <c r="J147" s="17"/>
      <c r="K147" s="17"/>
      <c r="L147" s="17"/>
    </row>
    <row r="148" spans="1:12" ht="14" x14ac:dyDescent="0.3">
      <c r="A148" s="17"/>
      <c r="B148" s="17"/>
      <c r="C148" s="245"/>
      <c r="D148" s="17"/>
      <c r="E148" s="17"/>
      <c r="F148" s="17"/>
      <c r="G148" s="17"/>
      <c r="H148" s="17"/>
      <c r="I148" s="17"/>
      <c r="J148" s="17"/>
      <c r="K148" s="17"/>
      <c r="L148" s="17"/>
    </row>
    <row r="149" spans="1:12" ht="14" x14ac:dyDescent="0.3">
      <c r="A149" s="17"/>
      <c r="B149" s="17"/>
      <c r="C149" s="245"/>
      <c r="D149" s="17"/>
      <c r="E149" s="17"/>
      <c r="F149" s="17"/>
      <c r="G149" s="17"/>
      <c r="H149" s="17"/>
      <c r="I149" s="17"/>
      <c r="J149" s="17"/>
      <c r="K149" s="17"/>
      <c r="L149" s="17"/>
    </row>
    <row r="150" spans="1:12" ht="14" x14ac:dyDescent="0.3">
      <c r="A150" s="17"/>
      <c r="B150" s="17"/>
      <c r="C150" s="245"/>
      <c r="D150" s="17"/>
      <c r="E150" s="17"/>
      <c r="F150" s="17"/>
      <c r="G150" s="17"/>
      <c r="H150" s="17"/>
      <c r="I150" s="17"/>
      <c r="J150" s="17"/>
      <c r="K150" s="17"/>
      <c r="L150" s="17"/>
    </row>
    <row r="151" spans="1:12" ht="14" x14ac:dyDescent="0.3">
      <c r="A151" s="17"/>
      <c r="B151" s="17"/>
      <c r="C151" s="245"/>
      <c r="D151" s="17"/>
      <c r="E151" s="17"/>
      <c r="F151" s="17"/>
      <c r="G151" s="17"/>
      <c r="H151" s="17"/>
      <c r="I151" s="17"/>
      <c r="J151" s="17"/>
      <c r="K151" s="17"/>
      <c r="L151" s="17"/>
    </row>
    <row r="152" spans="1:12" ht="14" x14ac:dyDescent="0.3">
      <c r="A152" s="17"/>
      <c r="B152" s="17"/>
      <c r="C152" s="245"/>
      <c r="D152" s="17"/>
      <c r="E152" s="17"/>
      <c r="F152" s="17"/>
      <c r="G152" s="17"/>
      <c r="H152" s="17"/>
      <c r="I152" s="17"/>
      <c r="J152" s="17"/>
      <c r="K152" s="17"/>
      <c r="L152" s="17"/>
    </row>
    <row r="153" spans="1:12" ht="14" x14ac:dyDescent="0.3">
      <c r="A153" s="17"/>
      <c r="B153" s="17"/>
      <c r="C153" s="245"/>
      <c r="D153" s="17"/>
      <c r="E153" s="17"/>
      <c r="F153" s="17"/>
      <c r="G153" s="17"/>
      <c r="H153" s="17"/>
      <c r="I153" s="17"/>
      <c r="J153" s="17"/>
      <c r="K153" s="17"/>
      <c r="L153" s="17"/>
    </row>
    <row r="154" spans="1:12" ht="14" x14ac:dyDescent="0.3">
      <c r="A154" s="17"/>
      <c r="B154" s="17"/>
      <c r="C154" s="245"/>
      <c r="D154" s="17"/>
      <c r="E154" s="17"/>
      <c r="F154" s="17"/>
      <c r="G154" s="17"/>
      <c r="H154" s="17"/>
      <c r="I154" s="17"/>
      <c r="J154" s="17"/>
      <c r="K154" s="17"/>
      <c r="L154" s="17"/>
    </row>
    <row r="155" spans="1:12" ht="14" x14ac:dyDescent="0.3">
      <c r="A155" s="17"/>
      <c r="B155" s="17"/>
      <c r="C155" s="245"/>
      <c r="D155" s="17"/>
      <c r="E155" s="17"/>
      <c r="F155" s="17"/>
      <c r="G155" s="17"/>
      <c r="H155" s="17"/>
      <c r="I155" s="17"/>
      <c r="J155" s="17"/>
      <c r="K155" s="17"/>
      <c r="L155" s="17"/>
    </row>
    <row r="156" spans="1:12" ht="14" x14ac:dyDescent="0.3">
      <c r="A156" s="17"/>
      <c r="B156" s="17"/>
      <c r="C156" s="245"/>
      <c r="D156" s="17"/>
      <c r="E156" s="17"/>
      <c r="F156" s="17"/>
      <c r="G156" s="17"/>
      <c r="H156" s="17"/>
      <c r="I156" s="17"/>
      <c r="J156" s="17"/>
      <c r="K156" s="17"/>
      <c r="L156" s="17"/>
    </row>
    <row r="157" spans="1:12" ht="14" x14ac:dyDescent="0.3">
      <c r="A157" s="17"/>
      <c r="B157" s="17"/>
      <c r="C157" s="245"/>
      <c r="D157" s="17"/>
      <c r="E157" s="17"/>
      <c r="F157" s="17"/>
      <c r="G157" s="17"/>
      <c r="H157" s="17"/>
      <c r="I157" s="17"/>
      <c r="J157" s="17"/>
      <c r="K157" s="17"/>
      <c r="L157" s="17"/>
    </row>
    <row r="158" spans="1:12" ht="14" x14ac:dyDescent="0.3">
      <c r="A158" s="17"/>
      <c r="B158" s="17"/>
      <c r="C158" s="245"/>
      <c r="D158" s="17"/>
      <c r="E158" s="17"/>
      <c r="F158" s="17"/>
      <c r="G158" s="17"/>
      <c r="H158" s="17"/>
      <c r="I158" s="17"/>
      <c r="J158" s="17"/>
      <c r="K158" s="17"/>
      <c r="L158" s="17"/>
    </row>
    <row r="159" spans="1:12" ht="14" x14ac:dyDescent="0.3">
      <c r="A159" s="17"/>
      <c r="B159" s="17"/>
      <c r="C159" s="245"/>
      <c r="D159" s="17"/>
      <c r="E159" s="17"/>
      <c r="F159" s="17"/>
      <c r="G159" s="17"/>
      <c r="H159" s="17"/>
      <c r="I159" s="17"/>
      <c r="J159" s="17"/>
      <c r="K159" s="17"/>
      <c r="L159" s="17"/>
    </row>
    <row r="160" spans="1:12" ht="14" x14ac:dyDescent="0.3">
      <c r="A160" s="17"/>
      <c r="B160" s="17"/>
      <c r="C160" s="245"/>
      <c r="D160" s="17"/>
      <c r="E160" s="17"/>
      <c r="F160" s="17"/>
      <c r="G160" s="17"/>
      <c r="H160" s="17"/>
      <c r="I160" s="17"/>
      <c r="J160" s="17"/>
      <c r="K160" s="17"/>
      <c r="L160" s="17"/>
    </row>
    <row r="161" spans="1:12" ht="14" x14ac:dyDescent="0.3">
      <c r="A161" s="17"/>
      <c r="B161" s="17"/>
      <c r="C161" s="245"/>
      <c r="D161" s="17"/>
      <c r="E161" s="17"/>
      <c r="F161" s="17"/>
      <c r="G161" s="17"/>
      <c r="H161" s="17"/>
      <c r="I161" s="17"/>
      <c r="J161" s="17"/>
      <c r="K161" s="17"/>
      <c r="L161" s="17"/>
    </row>
    <row r="162" spans="1:12" ht="14" x14ac:dyDescent="0.3">
      <c r="A162" s="17"/>
      <c r="B162" s="17"/>
      <c r="C162" s="245"/>
      <c r="D162" s="17"/>
      <c r="E162" s="17"/>
      <c r="F162" s="17"/>
      <c r="G162" s="17"/>
      <c r="H162" s="17"/>
      <c r="I162" s="17"/>
      <c r="J162" s="17"/>
      <c r="K162" s="17"/>
      <c r="L162" s="17"/>
    </row>
    <row r="163" spans="1:12" ht="14" x14ac:dyDescent="0.3">
      <c r="A163" s="17"/>
      <c r="B163" s="17"/>
      <c r="C163" s="245"/>
      <c r="D163" s="17"/>
      <c r="E163" s="17"/>
      <c r="F163" s="17"/>
      <c r="G163" s="17"/>
      <c r="H163" s="17"/>
      <c r="I163" s="17"/>
      <c r="J163" s="17"/>
      <c r="K163" s="17"/>
      <c r="L163" s="17"/>
    </row>
    <row r="164" spans="1:12" ht="14" x14ac:dyDescent="0.3">
      <c r="A164" s="17"/>
      <c r="B164" s="17"/>
      <c r="C164" s="245"/>
      <c r="D164" s="17"/>
      <c r="E164" s="17"/>
      <c r="F164" s="17"/>
      <c r="G164" s="17"/>
      <c r="H164" s="17"/>
      <c r="I164" s="17"/>
      <c r="J164" s="17"/>
      <c r="K164" s="17"/>
      <c r="L164" s="17"/>
    </row>
    <row r="165" spans="1:12" ht="14" x14ac:dyDescent="0.3">
      <c r="A165" s="17"/>
      <c r="B165" s="17"/>
      <c r="C165" s="245"/>
      <c r="D165" s="17"/>
      <c r="E165" s="17"/>
      <c r="F165" s="17"/>
      <c r="G165" s="17"/>
      <c r="H165" s="17"/>
      <c r="I165" s="17"/>
      <c r="J165" s="17"/>
      <c r="K165" s="17"/>
      <c r="L165" s="17"/>
    </row>
    <row r="166" spans="1:12" ht="14" x14ac:dyDescent="0.3">
      <c r="A166" s="17"/>
      <c r="B166" s="17"/>
      <c r="C166" s="245"/>
      <c r="D166" s="17"/>
      <c r="E166" s="17"/>
      <c r="F166" s="17"/>
      <c r="G166" s="17"/>
      <c r="H166" s="17"/>
      <c r="I166" s="17"/>
      <c r="J166" s="17"/>
      <c r="K166" s="17"/>
      <c r="L166" s="17"/>
    </row>
    <row r="167" spans="1:12" ht="14" x14ac:dyDescent="0.3">
      <c r="A167" s="17"/>
      <c r="B167" s="17"/>
      <c r="C167" s="245"/>
      <c r="D167" s="17"/>
      <c r="E167" s="17"/>
      <c r="F167" s="17"/>
      <c r="G167" s="17"/>
      <c r="H167" s="17"/>
      <c r="I167" s="17"/>
      <c r="J167" s="17"/>
      <c r="K167" s="17"/>
      <c r="L167" s="17"/>
    </row>
    <row r="168" spans="1:12" ht="14" x14ac:dyDescent="0.3">
      <c r="A168" s="17"/>
      <c r="B168" s="17"/>
      <c r="C168" s="245"/>
      <c r="D168" s="17"/>
      <c r="E168" s="17"/>
      <c r="F168" s="17"/>
      <c r="G168" s="17"/>
      <c r="H168" s="17"/>
      <c r="I168" s="17"/>
      <c r="J168" s="17"/>
      <c r="K168" s="17"/>
      <c r="L168" s="17"/>
    </row>
    <row r="169" spans="1:12" ht="14" x14ac:dyDescent="0.3">
      <c r="A169" s="17"/>
      <c r="B169" s="17"/>
      <c r="C169" s="245"/>
      <c r="D169" s="17"/>
      <c r="E169" s="17"/>
      <c r="F169" s="17"/>
      <c r="G169" s="17"/>
      <c r="H169" s="17"/>
      <c r="I169" s="17"/>
      <c r="J169" s="17"/>
      <c r="K169" s="17"/>
      <c r="L169" s="17"/>
    </row>
    <row r="170" spans="1:12" ht="14" x14ac:dyDescent="0.3">
      <c r="A170" s="17"/>
      <c r="B170" s="17"/>
      <c r="C170" s="245"/>
      <c r="D170" s="17"/>
      <c r="E170" s="17"/>
      <c r="F170" s="17"/>
      <c r="G170" s="17"/>
      <c r="H170" s="17"/>
      <c r="I170" s="17"/>
      <c r="J170" s="17"/>
      <c r="K170" s="17"/>
      <c r="L170" s="17"/>
    </row>
    <row r="171" spans="1:12" ht="14" x14ac:dyDescent="0.3">
      <c r="A171" s="17"/>
      <c r="B171" s="17"/>
      <c r="C171" s="245"/>
      <c r="D171" s="17"/>
      <c r="E171" s="17"/>
      <c r="F171" s="17"/>
      <c r="G171" s="17"/>
      <c r="H171" s="17"/>
      <c r="I171" s="17"/>
      <c r="J171" s="17"/>
      <c r="K171" s="17"/>
      <c r="L171" s="17"/>
    </row>
    <row r="172" spans="1:12" ht="14" x14ac:dyDescent="0.3">
      <c r="A172" s="17"/>
      <c r="B172" s="17"/>
      <c r="C172" s="245"/>
      <c r="D172" s="17"/>
      <c r="E172" s="17"/>
      <c r="F172" s="17"/>
      <c r="G172" s="17"/>
      <c r="H172" s="17"/>
      <c r="I172" s="17"/>
      <c r="J172" s="17"/>
      <c r="K172" s="17"/>
      <c r="L172" s="17"/>
    </row>
    <row r="173" spans="1:12" ht="14" x14ac:dyDescent="0.3">
      <c r="A173" s="17"/>
      <c r="B173" s="17"/>
      <c r="C173" s="245"/>
      <c r="D173" s="17"/>
      <c r="E173" s="17"/>
      <c r="F173" s="17"/>
      <c r="G173" s="17"/>
      <c r="H173" s="17"/>
      <c r="I173" s="17"/>
      <c r="J173" s="17"/>
      <c r="K173" s="17"/>
      <c r="L173" s="17"/>
    </row>
    <row r="174" spans="1:12" ht="14" x14ac:dyDescent="0.3">
      <c r="A174" s="17"/>
      <c r="B174" s="17"/>
      <c r="C174" s="245"/>
      <c r="D174" s="17"/>
      <c r="E174" s="17"/>
      <c r="F174" s="17"/>
      <c r="G174" s="17"/>
      <c r="H174" s="17"/>
      <c r="I174" s="17"/>
      <c r="J174" s="17"/>
      <c r="K174" s="17"/>
      <c r="L174" s="17"/>
    </row>
    <row r="175" spans="1:12" ht="14" x14ac:dyDescent="0.3">
      <c r="A175" s="17"/>
      <c r="B175" s="17"/>
      <c r="C175" s="245"/>
      <c r="D175" s="17"/>
      <c r="E175" s="17"/>
      <c r="F175" s="17"/>
      <c r="G175" s="17"/>
      <c r="H175" s="17"/>
      <c r="I175" s="17"/>
      <c r="J175" s="17"/>
      <c r="K175" s="17"/>
      <c r="L175" s="17"/>
    </row>
    <row r="176" spans="1:12" ht="14" x14ac:dyDescent="0.3">
      <c r="A176" s="17"/>
      <c r="B176" s="17"/>
      <c r="C176" s="245"/>
      <c r="D176" s="17"/>
      <c r="E176" s="17"/>
      <c r="F176" s="17"/>
      <c r="G176" s="17"/>
      <c r="H176" s="17"/>
      <c r="I176" s="17"/>
      <c r="J176" s="17"/>
      <c r="K176" s="17"/>
      <c r="L176" s="17"/>
    </row>
    <row r="177" spans="1:12" ht="14" x14ac:dyDescent="0.3">
      <c r="A177" s="17"/>
      <c r="B177" s="17"/>
      <c r="C177" s="245"/>
      <c r="D177" s="17"/>
      <c r="E177" s="17"/>
      <c r="F177" s="17"/>
      <c r="G177" s="17"/>
      <c r="H177" s="17"/>
      <c r="I177" s="17"/>
      <c r="J177" s="17"/>
      <c r="K177" s="17"/>
      <c r="L177" s="17"/>
    </row>
    <row r="178" spans="1:12" ht="14" x14ac:dyDescent="0.3">
      <c r="A178" s="17"/>
      <c r="B178" s="17"/>
      <c r="C178" s="245"/>
      <c r="D178" s="17"/>
      <c r="E178" s="17"/>
      <c r="F178" s="17"/>
      <c r="G178" s="17"/>
      <c r="H178" s="17"/>
      <c r="I178" s="17"/>
      <c r="J178" s="17"/>
      <c r="K178" s="17"/>
      <c r="L178" s="17"/>
    </row>
    <row r="179" spans="1:12" ht="14" x14ac:dyDescent="0.3">
      <c r="A179" s="17"/>
      <c r="B179" s="17"/>
      <c r="C179" s="245"/>
      <c r="D179" s="17"/>
      <c r="E179" s="17"/>
      <c r="F179" s="17"/>
      <c r="G179" s="17"/>
      <c r="H179" s="17"/>
      <c r="I179" s="17"/>
      <c r="J179" s="17"/>
      <c r="K179" s="17"/>
      <c r="L179" s="17"/>
    </row>
    <row r="180" spans="1:12" ht="14" x14ac:dyDescent="0.3">
      <c r="A180" s="17"/>
      <c r="B180" s="17"/>
      <c r="C180" s="245"/>
      <c r="D180" s="17"/>
      <c r="E180" s="17"/>
      <c r="F180" s="17"/>
      <c r="G180" s="17"/>
      <c r="H180" s="17"/>
      <c r="I180" s="17"/>
      <c r="J180" s="17"/>
      <c r="K180" s="17"/>
      <c r="L180" s="17"/>
    </row>
    <row r="181" spans="1:12" ht="14" x14ac:dyDescent="0.3">
      <c r="A181" s="17"/>
      <c r="B181" s="17"/>
      <c r="C181" s="245"/>
      <c r="D181" s="17"/>
      <c r="E181" s="17"/>
      <c r="F181" s="17"/>
      <c r="G181" s="17"/>
      <c r="H181" s="17"/>
      <c r="I181" s="17"/>
      <c r="J181" s="17"/>
      <c r="K181" s="17"/>
      <c r="L181" s="17"/>
    </row>
    <row r="182" spans="1:12" ht="14" x14ac:dyDescent="0.3">
      <c r="A182" s="17"/>
      <c r="B182" s="17"/>
      <c r="C182" s="245"/>
      <c r="D182" s="17"/>
      <c r="E182" s="17"/>
      <c r="F182" s="17"/>
      <c r="G182" s="17"/>
      <c r="H182" s="17"/>
      <c r="I182" s="17"/>
      <c r="J182" s="17"/>
      <c r="K182" s="17"/>
      <c r="L182" s="17"/>
    </row>
    <row r="183" spans="1:12" ht="14" x14ac:dyDescent="0.3">
      <c r="A183" s="17"/>
      <c r="B183" s="17"/>
      <c r="C183" s="245"/>
      <c r="D183" s="17"/>
      <c r="E183" s="17"/>
      <c r="F183" s="17"/>
      <c r="G183" s="17"/>
      <c r="H183" s="17"/>
      <c r="I183" s="17"/>
      <c r="J183" s="17"/>
      <c r="K183" s="17"/>
      <c r="L183" s="17"/>
    </row>
    <row r="184" spans="1:12" ht="14" x14ac:dyDescent="0.3">
      <c r="A184" s="17"/>
      <c r="B184" s="17"/>
      <c r="C184" s="245"/>
      <c r="D184" s="17"/>
      <c r="E184" s="17"/>
      <c r="F184" s="17"/>
      <c r="G184" s="17"/>
      <c r="H184" s="17"/>
      <c r="I184" s="17"/>
      <c r="J184" s="17"/>
      <c r="K184" s="17"/>
      <c r="L184" s="17"/>
    </row>
    <row r="185" spans="1:12" ht="14" x14ac:dyDescent="0.3">
      <c r="A185" s="17"/>
      <c r="B185" s="17"/>
      <c r="C185" s="245"/>
      <c r="D185" s="17"/>
      <c r="E185" s="17"/>
      <c r="F185" s="17"/>
      <c r="G185" s="17"/>
      <c r="H185" s="17"/>
      <c r="I185" s="17"/>
      <c r="J185" s="17"/>
      <c r="K185" s="17"/>
      <c r="L185" s="17"/>
    </row>
    <row r="186" spans="1:12" ht="14" x14ac:dyDescent="0.3">
      <c r="A186" s="17"/>
      <c r="B186" s="17"/>
      <c r="C186" s="245"/>
      <c r="D186" s="17"/>
      <c r="E186" s="17"/>
      <c r="F186" s="17"/>
      <c r="G186" s="17"/>
      <c r="H186" s="17"/>
      <c r="I186" s="17"/>
      <c r="J186" s="17"/>
      <c r="K186" s="17"/>
      <c r="L186" s="17"/>
    </row>
    <row r="187" spans="1:12" ht="14" x14ac:dyDescent="0.3">
      <c r="A187" s="17"/>
      <c r="B187" s="17"/>
      <c r="C187" s="245"/>
      <c r="D187" s="17"/>
      <c r="E187" s="17"/>
      <c r="F187" s="17"/>
      <c r="G187" s="17"/>
      <c r="H187" s="17"/>
      <c r="I187" s="17"/>
      <c r="J187" s="17"/>
      <c r="K187" s="17"/>
      <c r="L187" s="17"/>
    </row>
    <row r="188" spans="1:12" ht="14" x14ac:dyDescent="0.3">
      <c r="A188" s="17"/>
      <c r="B188" s="17"/>
      <c r="C188" s="245"/>
      <c r="D188" s="17"/>
      <c r="E188" s="17"/>
      <c r="F188" s="17"/>
      <c r="G188" s="17"/>
      <c r="H188" s="17"/>
      <c r="I188" s="17"/>
      <c r="J188" s="17"/>
      <c r="K188" s="17"/>
      <c r="L188" s="17"/>
    </row>
    <row r="189" spans="1:12" ht="14" x14ac:dyDescent="0.3">
      <c r="A189" s="17"/>
      <c r="B189" s="17"/>
      <c r="C189" s="245"/>
      <c r="D189" s="17"/>
      <c r="E189" s="17"/>
      <c r="F189" s="17"/>
      <c r="G189" s="17"/>
      <c r="H189" s="17"/>
      <c r="I189" s="17"/>
      <c r="J189" s="17"/>
      <c r="K189" s="17"/>
      <c r="L189" s="17"/>
    </row>
    <row r="190" spans="1:12" ht="14" x14ac:dyDescent="0.3">
      <c r="A190" s="17"/>
      <c r="B190" s="17"/>
      <c r="C190" s="245"/>
      <c r="D190" s="17"/>
      <c r="E190" s="17"/>
      <c r="F190" s="17"/>
      <c r="G190" s="17"/>
      <c r="H190" s="17"/>
      <c r="I190" s="17"/>
      <c r="J190" s="17"/>
      <c r="K190" s="17"/>
      <c r="L190" s="17"/>
    </row>
    <row r="191" spans="1:12" ht="14" x14ac:dyDescent="0.3">
      <c r="A191" s="17"/>
      <c r="B191" s="17"/>
      <c r="C191" s="245"/>
      <c r="D191" s="17"/>
      <c r="E191" s="17"/>
      <c r="F191" s="17"/>
      <c r="G191" s="17"/>
      <c r="H191" s="17"/>
      <c r="I191" s="17"/>
      <c r="J191" s="17"/>
      <c r="K191" s="17"/>
      <c r="L191" s="17"/>
    </row>
    <row r="192" spans="1:12" ht="14" x14ac:dyDescent="0.3">
      <c r="A192" s="17"/>
      <c r="B192" s="17"/>
      <c r="C192" s="245"/>
      <c r="D192" s="17"/>
      <c r="E192" s="17"/>
      <c r="F192" s="17"/>
      <c r="G192" s="17"/>
      <c r="H192" s="17"/>
      <c r="I192" s="17"/>
      <c r="J192" s="17"/>
      <c r="K192" s="17"/>
      <c r="L192" s="17"/>
    </row>
    <row r="193" spans="1:12" ht="14" x14ac:dyDescent="0.3">
      <c r="A193" s="17"/>
      <c r="B193" s="17"/>
      <c r="C193" s="245"/>
      <c r="D193" s="17"/>
      <c r="E193" s="17"/>
      <c r="F193" s="17"/>
      <c r="G193" s="17"/>
      <c r="H193" s="17"/>
      <c r="I193" s="17"/>
      <c r="J193" s="17"/>
      <c r="K193" s="17"/>
      <c r="L193" s="17"/>
    </row>
    <row r="194" spans="1:12" ht="14" x14ac:dyDescent="0.3">
      <c r="A194" s="17"/>
      <c r="B194" s="17"/>
      <c r="C194" s="245"/>
      <c r="D194" s="17"/>
      <c r="E194" s="17"/>
      <c r="F194" s="17"/>
      <c r="G194" s="17"/>
      <c r="H194" s="17"/>
      <c r="I194" s="17"/>
      <c r="J194" s="17"/>
      <c r="K194" s="17"/>
      <c r="L194" s="17"/>
    </row>
    <row r="195" spans="1:12" ht="14" x14ac:dyDescent="0.3">
      <c r="A195" s="17"/>
      <c r="B195" s="17"/>
      <c r="C195" s="245"/>
      <c r="D195" s="17"/>
      <c r="E195" s="17"/>
      <c r="F195" s="17"/>
      <c r="G195" s="17"/>
      <c r="H195" s="17"/>
      <c r="I195" s="17"/>
      <c r="J195" s="17"/>
      <c r="K195" s="17"/>
      <c r="L195" s="17"/>
    </row>
    <row r="196" spans="1:12" ht="14" x14ac:dyDescent="0.3">
      <c r="A196" s="17"/>
      <c r="B196" s="17"/>
      <c r="C196" s="245"/>
      <c r="D196" s="17"/>
      <c r="E196" s="17"/>
      <c r="F196" s="17"/>
      <c r="G196" s="17"/>
      <c r="H196" s="17"/>
      <c r="I196" s="17"/>
      <c r="J196" s="17"/>
      <c r="K196" s="17"/>
      <c r="L196" s="17"/>
    </row>
    <row r="197" spans="1:12" ht="14" x14ac:dyDescent="0.3">
      <c r="A197" s="17"/>
      <c r="B197" s="17"/>
      <c r="C197" s="245"/>
      <c r="D197" s="17"/>
      <c r="E197" s="17"/>
      <c r="F197" s="17"/>
      <c r="G197" s="17"/>
      <c r="H197" s="17"/>
      <c r="I197" s="17"/>
      <c r="J197" s="17"/>
      <c r="K197" s="17"/>
      <c r="L197" s="17"/>
    </row>
    <row r="198" spans="1:12" ht="14" x14ac:dyDescent="0.3">
      <c r="A198" s="17"/>
      <c r="B198" s="17"/>
      <c r="C198" s="245"/>
      <c r="D198" s="17"/>
      <c r="E198" s="17"/>
      <c r="F198" s="17"/>
      <c r="G198" s="17"/>
      <c r="H198" s="17"/>
      <c r="I198" s="17"/>
      <c r="J198" s="17"/>
      <c r="K198" s="17"/>
      <c r="L198" s="17"/>
    </row>
    <row r="199" spans="1:12" ht="14" x14ac:dyDescent="0.3">
      <c r="A199" s="17"/>
      <c r="B199" s="17"/>
      <c r="C199" s="245"/>
      <c r="D199" s="17"/>
      <c r="E199" s="17"/>
      <c r="F199" s="17"/>
      <c r="G199" s="17"/>
      <c r="H199" s="17"/>
      <c r="I199" s="17"/>
      <c r="J199" s="17"/>
      <c r="K199" s="17"/>
      <c r="L199" s="17"/>
    </row>
    <row r="200" spans="1:12" ht="14" x14ac:dyDescent="0.3">
      <c r="A200" s="17"/>
      <c r="B200" s="17"/>
      <c r="C200" s="245"/>
      <c r="D200" s="17"/>
      <c r="E200" s="17"/>
      <c r="F200" s="17"/>
      <c r="G200" s="17"/>
      <c r="H200" s="17"/>
      <c r="I200" s="17"/>
      <c r="J200" s="17"/>
      <c r="K200" s="17"/>
      <c r="L200" s="17"/>
    </row>
    <row r="201" spans="1:12" ht="14" x14ac:dyDescent="0.3">
      <c r="A201" s="17"/>
      <c r="B201" s="17"/>
      <c r="C201" s="245"/>
      <c r="D201" s="17"/>
      <c r="E201" s="17"/>
      <c r="F201" s="17"/>
      <c r="G201" s="17"/>
      <c r="H201" s="17"/>
      <c r="I201" s="17"/>
      <c r="J201" s="17"/>
      <c r="K201" s="17"/>
      <c r="L201" s="17"/>
    </row>
    <row r="202" spans="1:12" ht="14" x14ac:dyDescent="0.3">
      <c r="A202" s="17"/>
      <c r="B202" s="17"/>
      <c r="C202" s="245"/>
      <c r="D202" s="17"/>
      <c r="E202" s="17"/>
      <c r="F202" s="17"/>
      <c r="G202" s="17"/>
      <c r="H202" s="17"/>
      <c r="I202" s="17"/>
      <c r="J202" s="17"/>
      <c r="K202" s="17"/>
      <c r="L202" s="17"/>
    </row>
    <row r="203" spans="1:12" ht="14" x14ac:dyDescent="0.3">
      <c r="A203" s="17"/>
      <c r="B203" s="17"/>
      <c r="C203" s="245"/>
      <c r="D203" s="17"/>
      <c r="E203" s="17"/>
      <c r="F203" s="17"/>
      <c r="G203" s="17"/>
      <c r="H203" s="17"/>
      <c r="I203" s="17"/>
      <c r="J203" s="17"/>
      <c r="K203" s="17"/>
      <c r="L203" s="17"/>
    </row>
    <row r="204" spans="1:12" ht="14" x14ac:dyDescent="0.3">
      <c r="A204" s="17"/>
      <c r="B204" s="17"/>
      <c r="C204" s="245"/>
      <c r="D204" s="17"/>
      <c r="E204" s="17"/>
      <c r="F204" s="17"/>
      <c r="G204" s="17"/>
      <c r="H204" s="17"/>
      <c r="I204" s="17"/>
      <c r="J204" s="17"/>
      <c r="K204" s="17"/>
      <c r="L204" s="17"/>
    </row>
    <row r="205" spans="1:12" ht="14" x14ac:dyDescent="0.3">
      <c r="A205" s="17"/>
      <c r="B205" s="17"/>
      <c r="C205" s="245"/>
      <c r="D205" s="17"/>
      <c r="E205" s="17"/>
      <c r="F205" s="17"/>
      <c r="G205" s="17"/>
      <c r="H205" s="17"/>
      <c r="I205" s="17"/>
      <c r="J205" s="17"/>
      <c r="K205" s="17"/>
      <c r="L205" s="17"/>
    </row>
    <row r="206" spans="1:12" ht="14" x14ac:dyDescent="0.3">
      <c r="A206" s="17"/>
      <c r="B206" s="17"/>
      <c r="C206" s="245"/>
      <c r="D206" s="17"/>
      <c r="E206" s="17"/>
      <c r="F206" s="17"/>
      <c r="G206" s="17"/>
      <c r="H206" s="17"/>
      <c r="I206" s="17"/>
      <c r="J206" s="17"/>
      <c r="K206" s="17"/>
      <c r="L206" s="17"/>
    </row>
    <row r="207" spans="1:12" ht="14" x14ac:dyDescent="0.3">
      <c r="A207" s="17"/>
      <c r="B207" s="17"/>
      <c r="C207" s="245"/>
      <c r="D207" s="17"/>
      <c r="E207" s="17"/>
      <c r="F207" s="17"/>
      <c r="G207" s="17"/>
      <c r="H207" s="17"/>
      <c r="I207" s="17"/>
      <c r="J207" s="17"/>
      <c r="K207" s="17"/>
      <c r="L207" s="17"/>
    </row>
    <row r="208" spans="1:12" ht="14" x14ac:dyDescent="0.3">
      <c r="A208" s="17"/>
      <c r="B208" s="17"/>
      <c r="C208" s="245"/>
      <c r="D208" s="17"/>
      <c r="E208" s="17"/>
      <c r="F208" s="17"/>
      <c r="G208" s="17"/>
      <c r="H208" s="17"/>
      <c r="I208" s="17"/>
      <c r="J208" s="17"/>
      <c r="K208" s="17"/>
      <c r="L208" s="17"/>
    </row>
    <row r="209" spans="1:12" ht="14" x14ac:dyDescent="0.3">
      <c r="A209" s="17"/>
      <c r="B209" s="17"/>
      <c r="C209" s="245"/>
      <c r="D209" s="17"/>
      <c r="E209" s="17"/>
      <c r="F209" s="17"/>
      <c r="G209" s="17"/>
      <c r="H209" s="17"/>
      <c r="I209" s="17"/>
      <c r="J209" s="17"/>
      <c r="K209" s="17"/>
      <c r="L209" s="17"/>
    </row>
    <row r="210" spans="1:12" ht="14" x14ac:dyDescent="0.3">
      <c r="A210" s="17"/>
      <c r="B210" s="17"/>
      <c r="C210" s="245"/>
      <c r="D210" s="17"/>
      <c r="E210" s="17"/>
      <c r="F210" s="17"/>
      <c r="G210" s="17"/>
      <c r="H210" s="17"/>
      <c r="I210" s="17"/>
      <c r="J210" s="17"/>
      <c r="K210" s="17"/>
      <c r="L210" s="17"/>
    </row>
    <row r="211" spans="1:12" ht="14" x14ac:dyDescent="0.3">
      <c r="A211" s="17"/>
      <c r="B211" s="17"/>
      <c r="C211" s="245"/>
      <c r="D211" s="17"/>
      <c r="E211" s="17"/>
      <c r="F211" s="17"/>
      <c r="G211" s="17"/>
      <c r="H211" s="17"/>
      <c r="I211" s="17"/>
      <c r="J211" s="17"/>
      <c r="K211" s="17"/>
      <c r="L211" s="17"/>
    </row>
    <row r="212" spans="1:12" ht="14" x14ac:dyDescent="0.3">
      <c r="A212" s="17"/>
      <c r="B212" s="17"/>
      <c r="C212" s="245"/>
      <c r="D212" s="17"/>
      <c r="E212" s="17"/>
      <c r="F212" s="17"/>
      <c r="G212" s="17"/>
      <c r="H212" s="17"/>
      <c r="I212" s="17"/>
      <c r="J212" s="17"/>
      <c r="K212" s="17"/>
      <c r="L212" s="17"/>
    </row>
    <row r="213" spans="1:12" ht="14" x14ac:dyDescent="0.3">
      <c r="A213" s="17"/>
      <c r="B213" s="17"/>
      <c r="C213" s="245"/>
      <c r="D213" s="17"/>
      <c r="E213" s="17"/>
      <c r="F213" s="17"/>
      <c r="G213" s="17"/>
      <c r="H213" s="17"/>
      <c r="I213" s="17"/>
      <c r="J213" s="17"/>
      <c r="K213" s="17"/>
      <c r="L213" s="17"/>
    </row>
    <row r="214" spans="1:12" ht="14" x14ac:dyDescent="0.3">
      <c r="A214" s="17"/>
      <c r="B214" s="17"/>
      <c r="C214" s="245"/>
      <c r="D214" s="17"/>
      <c r="E214" s="17"/>
      <c r="F214" s="17"/>
      <c r="G214" s="17"/>
      <c r="H214" s="17"/>
      <c r="I214" s="17"/>
      <c r="J214" s="17"/>
      <c r="K214" s="17"/>
      <c r="L214" s="17"/>
    </row>
    <row r="215" spans="1:12" ht="14" x14ac:dyDescent="0.3">
      <c r="A215" s="17"/>
      <c r="B215" s="17"/>
      <c r="C215" s="245"/>
      <c r="D215" s="17"/>
      <c r="E215" s="17"/>
      <c r="F215" s="17"/>
      <c r="G215" s="17"/>
      <c r="H215" s="17"/>
      <c r="I215" s="17"/>
      <c r="J215" s="17"/>
      <c r="K215" s="17"/>
      <c r="L215" s="17"/>
    </row>
    <row r="216" spans="1:12" ht="14" x14ac:dyDescent="0.3">
      <c r="A216" s="17"/>
      <c r="B216" s="17"/>
      <c r="C216" s="245"/>
      <c r="D216" s="17"/>
      <c r="E216" s="17"/>
      <c r="F216" s="17"/>
      <c r="G216" s="17"/>
      <c r="H216" s="17"/>
      <c r="I216" s="17"/>
      <c r="J216" s="17"/>
      <c r="K216" s="17"/>
      <c r="L216" s="17"/>
    </row>
    <row r="217" spans="1:12" ht="14" x14ac:dyDescent="0.3">
      <c r="A217" s="17"/>
      <c r="B217" s="17"/>
      <c r="C217" s="245"/>
      <c r="D217" s="17"/>
      <c r="E217" s="17"/>
      <c r="F217" s="17"/>
      <c r="G217" s="17"/>
      <c r="H217" s="17"/>
      <c r="I217" s="17"/>
      <c r="J217" s="17"/>
      <c r="K217" s="17"/>
      <c r="L217" s="17"/>
    </row>
    <row r="218" spans="1:12" ht="14" x14ac:dyDescent="0.3">
      <c r="A218" s="17"/>
      <c r="B218" s="17"/>
      <c r="C218" s="245"/>
      <c r="D218" s="17"/>
      <c r="E218" s="17"/>
      <c r="F218" s="17"/>
      <c r="G218" s="17"/>
      <c r="H218" s="17"/>
      <c r="I218" s="17"/>
      <c r="J218" s="17"/>
      <c r="K218" s="17"/>
      <c r="L218" s="17"/>
    </row>
    <row r="219" spans="1:12" ht="14" x14ac:dyDescent="0.3">
      <c r="A219" s="17"/>
      <c r="B219" s="17"/>
      <c r="C219" s="245"/>
      <c r="D219" s="17"/>
      <c r="E219" s="17"/>
      <c r="F219" s="17"/>
      <c r="G219" s="17"/>
      <c r="H219" s="17"/>
      <c r="I219" s="17"/>
      <c r="J219" s="17"/>
      <c r="K219" s="17"/>
      <c r="L219" s="17"/>
    </row>
    <row r="220" spans="1:12" ht="14" x14ac:dyDescent="0.3">
      <c r="A220" s="17"/>
      <c r="B220" s="17"/>
      <c r="C220" s="245"/>
      <c r="D220" s="17"/>
      <c r="E220" s="17"/>
      <c r="F220" s="17"/>
      <c r="G220" s="17"/>
      <c r="H220" s="17"/>
      <c r="I220" s="17"/>
      <c r="J220" s="17"/>
      <c r="K220" s="17"/>
      <c r="L220" s="17"/>
    </row>
    <row r="221" spans="1:12" ht="14" x14ac:dyDescent="0.3">
      <c r="A221" s="17"/>
      <c r="B221" s="17"/>
      <c r="C221" s="245"/>
      <c r="D221" s="17"/>
      <c r="E221" s="17"/>
      <c r="F221" s="17"/>
      <c r="G221" s="17"/>
      <c r="H221" s="17"/>
      <c r="I221" s="17"/>
      <c r="J221" s="17"/>
      <c r="K221" s="17"/>
      <c r="L221" s="17"/>
    </row>
    <row r="222" spans="1:12" ht="14" x14ac:dyDescent="0.3">
      <c r="A222" s="17"/>
      <c r="B222" s="17"/>
      <c r="C222" s="245"/>
      <c r="D222" s="17"/>
      <c r="E222" s="17"/>
      <c r="F222" s="17"/>
      <c r="G222" s="17"/>
      <c r="H222" s="17"/>
      <c r="I222" s="17"/>
      <c r="J222" s="17"/>
      <c r="K222" s="17"/>
      <c r="L222" s="17"/>
    </row>
    <row r="223" spans="1:12" ht="14" x14ac:dyDescent="0.3">
      <c r="A223" s="17"/>
      <c r="B223" s="17"/>
      <c r="C223" s="245"/>
      <c r="D223" s="17"/>
      <c r="E223" s="17"/>
      <c r="F223" s="17"/>
      <c r="G223" s="17"/>
      <c r="H223" s="17"/>
      <c r="I223" s="17"/>
      <c r="J223" s="17"/>
      <c r="K223" s="17"/>
      <c r="L223" s="17"/>
    </row>
    <row r="224" spans="1:12" ht="14" x14ac:dyDescent="0.3">
      <c r="A224" s="17"/>
      <c r="B224" s="17"/>
      <c r="C224" s="245"/>
      <c r="D224" s="17"/>
      <c r="E224" s="17"/>
      <c r="F224" s="17"/>
      <c r="G224" s="17"/>
      <c r="H224" s="17"/>
      <c r="I224" s="17"/>
      <c r="J224" s="17"/>
      <c r="K224" s="17"/>
      <c r="L224" s="17"/>
    </row>
    <row r="225" spans="1:12" ht="14" x14ac:dyDescent="0.3">
      <c r="A225" s="17"/>
      <c r="B225" s="17"/>
      <c r="C225" s="245"/>
      <c r="D225" s="17"/>
      <c r="E225" s="17"/>
      <c r="F225" s="17"/>
      <c r="G225" s="17"/>
      <c r="H225" s="17"/>
      <c r="I225" s="17"/>
      <c r="J225" s="17"/>
      <c r="K225" s="17"/>
      <c r="L225" s="17"/>
    </row>
    <row r="226" spans="1:12" ht="14" x14ac:dyDescent="0.3">
      <c r="A226" s="17"/>
      <c r="B226" s="17"/>
      <c r="C226" s="245"/>
      <c r="D226" s="17"/>
      <c r="E226" s="17"/>
      <c r="F226" s="17"/>
      <c r="G226" s="17"/>
      <c r="H226" s="17"/>
      <c r="I226" s="17"/>
      <c r="J226" s="17"/>
      <c r="K226" s="17"/>
      <c r="L226" s="17"/>
    </row>
    <row r="227" spans="1:12" ht="14" x14ac:dyDescent="0.3">
      <c r="A227" s="17"/>
      <c r="B227" s="17"/>
      <c r="C227" s="245"/>
      <c r="D227" s="17"/>
      <c r="E227" s="17"/>
      <c r="F227" s="17"/>
      <c r="G227" s="17"/>
      <c r="H227" s="17"/>
      <c r="I227" s="17"/>
      <c r="J227" s="17"/>
      <c r="K227" s="17"/>
      <c r="L227" s="17"/>
    </row>
    <row r="228" spans="1:12" ht="14" x14ac:dyDescent="0.3">
      <c r="A228" s="17"/>
      <c r="B228" s="17"/>
      <c r="C228" s="245"/>
      <c r="D228" s="17"/>
      <c r="E228" s="17"/>
      <c r="F228" s="17"/>
      <c r="G228" s="17"/>
      <c r="H228" s="17"/>
      <c r="I228" s="17"/>
      <c r="J228" s="17"/>
      <c r="K228" s="17"/>
      <c r="L228" s="17"/>
    </row>
    <row r="229" spans="1:12" ht="14" x14ac:dyDescent="0.3">
      <c r="A229" s="17"/>
      <c r="B229" s="17"/>
      <c r="C229" s="245"/>
      <c r="D229" s="17"/>
      <c r="E229" s="17"/>
      <c r="F229" s="17"/>
      <c r="G229" s="17"/>
      <c r="H229" s="17"/>
      <c r="I229" s="17"/>
      <c r="J229" s="17"/>
      <c r="K229" s="17"/>
      <c r="L229" s="17"/>
    </row>
    <row r="230" spans="1:12" ht="14" x14ac:dyDescent="0.3">
      <c r="A230" s="17"/>
      <c r="B230" s="17"/>
      <c r="C230" s="245"/>
      <c r="D230" s="17"/>
      <c r="E230" s="17"/>
      <c r="F230" s="17"/>
      <c r="G230" s="17"/>
      <c r="H230" s="17"/>
      <c r="I230" s="17"/>
      <c r="J230" s="17"/>
      <c r="K230" s="17"/>
      <c r="L230" s="17"/>
    </row>
    <row r="231" spans="1:12" ht="14" x14ac:dyDescent="0.3">
      <c r="A231" s="17"/>
      <c r="B231" s="17"/>
      <c r="C231" s="245"/>
      <c r="D231" s="17"/>
      <c r="E231" s="17"/>
      <c r="F231" s="17"/>
      <c r="G231" s="17"/>
      <c r="H231" s="17"/>
      <c r="I231" s="17"/>
      <c r="J231" s="17"/>
      <c r="K231" s="17"/>
      <c r="L231" s="17"/>
    </row>
    <row r="232" spans="1:12" ht="14" x14ac:dyDescent="0.3">
      <c r="A232" s="17"/>
      <c r="B232" s="17"/>
      <c r="C232" s="245"/>
      <c r="D232" s="17"/>
      <c r="E232" s="17"/>
      <c r="F232" s="17"/>
      <c r="G232" s="17"/>
      <c r="H232" s="17"/>
      <c r="I232" s="17"/>
      <c r="J232" s="17"/>
      <c r="K232" s="17"/>
      <c r="L232" s="17"/>
    </row>
    <row r="233" spans="1:12" ht="14" x14ac:dyDescent="0.3">
      <c r="A233" s="17"/>
      <c r="B233" s="17"/>
      <c r="C233" s="245"/>
      <c r="D233" s="17"/>
      <c r="E233" s="17"/>
      <c r="F233" s="17"/>
      <c r="G233" s="17"/>
      <c r="H233" s="17"/>
      <c r="I233" s="17"/>
      <c r="J233" s="17"/>
      <c r="K233" s="17"/>
      <c r="L233" s="17"/>
    </row>
    <row r="234" spans="1:12" ht="14" x14ac:dyDescent="0.3">
      <c r="A234" s="17"/>
      <c r="B234" s="17"/>
      <c r="C234" s="245"/>
      <c r="D234" s="17"/>
      <c r="E234" s="17"/>
      <c r="F234" s="17"/>
      <c r="G234" s="17"/>
      <c r="H234" s="17"/>
      <c r="I234" s="17"/>
      <c r="J234" s="17"/>
      <c r="K234" s="17"/>
      <c r="L234" s="17"/>
    </row>
    <row r="235" spans="1:12" ht="14" x14ac:dyDescent="0.3">
      <c r="A235" s="17"/>
      <c r="B235" s="17"/>
      <c r="C235" s="245"/>
      <c r="D235" s="17"/>
      <c r="E235" s="17"/>
      <c r="F235" s="17"/>
      <c r="G235" s="17"/>
      <c r="H235" s="17"/>
      <c r="I235" s="17"/>
      <c r="J235" s="17"/>
      <c r="K235" s="17"/>
      <c r="L235" s="17"/>
    </row>
    <row r="236" spans="1:12" ht="14" x14ac:dyDescent="0.3">
      <c r="A236" s="17"/>
      <c r="B236" s="17"/>
      <c r="C236" s="245"/>
      <c r="D236" s="17"/>
      <c r="E236" s="17"/>
      <c r="F236" s="17"/>
      <c r="G236" s="17"/>
      <c r="H236" s="17"/>
      <c r="I236" s="17"/>
      <c r="J236" s="17"/>
      <c r="K236" s="17"/>
      <c r="L236" s="17"/>
    </row>
    <row r="237" spans="1:12" ht="14" x14ac:dyDescent="0.3">
      <c r="A237" s="17"/>
      <c r="B237" s="17"/>
      <c r="C237" s="245"/>
      <c r="D237" s="17"/>
      <c r="E237" s="17"/>
      <c r="F237" s="17"/>
      <c r="G237" s="17"/>
      <c r="H237" s="17"/>
      <c r="I237" s="17"/>
      <c r="J237" s="17"/>
      <c r="K237" s="17"/>
      <c r="L237" s="17"/>
    </row>
    <row r="238" spans="1:12" ht="14" x14ac:dyDescent="0.3">
      <c r="A238" s="17"/>
      <c r="B238" s="17"/>
      <c r="C238" s="245"/>
      <c r="D238" s="17"/>
      <c r="E238" s="17"/>
      <c r="F238" s="17"/>
      <c r="G238" s="17"/>
      <c r="H238" s="17"/>
      <c r="I238" s="17"/>
      <c r="J238" s="17"/>
      <c r="K238" s="17"/>
      <c r="L238" s="17"/>
    </row>
    <row r="239" spans="1:12" ht="14" x14ac:dyDescent="0.3">
      <c r="A239" s="17"/>
      <c r="B239" s="17"/>
      <c r="C239" s="245"/>
      <c r="D239" s="17"/>
      <c r="E239" s="17"/>
      <c r="F239" s="17"/>
      <c r="G239" s="17"/>
      <c r="H239" s="17"/>
      <c r="I239" s="17"/>
      <c r="J239" s="17"/>
      <c r="K239" s="17"/>
      <c r="L239" s="17"/>
    </row>
    <row r="240" spans="1:12" ht="14" x14ac:dyDescent="0.3">
      <c r="A240" s="17"/>
      <c r="B240" s="17"/>
      <c r="C240" s="245"/>
      <c r="D240" s="17"/>
      <c r="E240" s="17"/>
      <c r="F240" s="17"/>
      <c r="G240" s="17"/>
      <c r="H240" s="17"/>
      <c r="I240" s="17"/>
      <c r="J240" s="17"/>
      <c r="K240" s="17"/>
      <c r="L240" s="17"/>
    </row>
    <row r="241" spans="1:12" ht="14" x14ac:dyDescent="0.3">
      <c r="A241" s="17"/>
      <c r="B241" s="17"/>
      <c r="C241" s="245"/>
      <c r="D241" s="17"/>
      <c r="E241" s="17"/>
      <c r="F241" s="17"/>
      <c r="G241" s="17"/>
      <c r="H241" s="17"/>
      <c r="I241" s="17"/>
      <c r="J241" s="17"/>
      <c r="K241" s="17"/>
      <c r="L241" s="17"/>
    </row>
    <row r="242" spans="1:12" ht="14" x14ac:dyDescent="0.3">
      <c r="A242" s="17"/>
      <c r="B242" s="17"/>
      <c r="C242" s="245"/>
      <c r="D242" s="17"/>
      <c r="E242" s="17"/>
      <c r="F242" s="17"/>
      <c r="G242" s="17"/>
      <c r="H242" s="17"/>
      <c r="I242" s="17"/>
      <c r="J242" s="17"/>
      <c r="K242" s="17"/>
      <c r="L242" s="17"/>
    </row>
    <row r="243" spans="1:12" ht="14" x14ac:dyDescent="0.3">
      <c r="A243" s="17"/>
      <c r="B243" s="17"/>
      <c r="C243" s="245"/>
      <c r="D243" s="17"/>
      <c r="E243" s="17"/>
      <c r="F243" s="17"/>
      <c r="G243" s="17"/>
      <c r="H243" s="17"/>
      <c r="I243" s="17"/>
      <c r="J243" s="17"/>
      <c r="K243" s="17"/>
      <c r="L243" s="17"/>
    </row>
    <row r="244" spans="1:12" ht="14" x14ac:dyDescent="0.3">
      <c r="A244" s="17"/>
      <c r="B244" s="17"/>
      <c r="C244" s="245"/>
      <c r="D244" s="17"/>
      <c r="E244" s="17"/>
      <c r="F244" s="17"/>
      <c r="G244" s="17"/>
      <c r="H244" s="17"/>
      <c r="I244" s="17"/>
      <c r="J244" s="17"/>
      <c r="K244" s="17"/>
      <c r="L244" s="17"/>
    </row>
    <row r="245" spans="1:12" ht="14" x14ac:dyDescent="0.3">
      <c r="A245" s="17"/>
      <c r="B245" s="17"/>
      <c r="C245" s="245"/>
      <c r="D245" s="17"/>
      <c r="E245" s="17"/>
      <c r="F245" s="17"/>
      <c r="G245" s="17"/>
      <c r="H245" s="17"/>
      <c r="I245" s="17"/>
      <c r="J245" s="17"/>
      <c r="K245" s="17"/>
      <c r="L245" s="17"/>
    </row>
    <row r="246" spans="1:12" ht="14" x14ac:dyDescent="0.3">
      <c r="A246" s="17"/>
      <c r="B246" s="17"/>
      <c r="C246" s="245"/>
      <c r="D246" s="17"/>
      <c r="E246" s="17"/>
      <c r="F246" s="17"/>
      <c r="G246" s="17"/>
      <c r="H246" s="17"/>
      <c r="I246" s="17"/>
      <c r="J246" s="17"/>
      <c r="K246" s="17"/>
      <c r="L246" s="17"/>
    </row>
    <row r="247" spans="1:12" ht="14" x14ac:dyDescent="0.3">
      <c r="A247" s="17"/>
      <c r="B247" s="17"/>
      <c r="C247" s="245"/>
      <c r="D247" s="17"/>
      <c r="E247" s="17"/>
      <c r="F247" s="17"/>
      <c r="G247" s="17"/>
      <c r="H247" s="17"/>
      <c r="I247" s="17"/>
      <c r="J247" s="17"/>
      <c r="K247" s="17"/>
      <c r="L247" s="17"/>
    </row>
    <row r="248" spans="1:12" ht="14" x14ac:dyDescent="0.3">
      <c r="A248" s="17"/>
      <c r="B248" s="17"/>
      <c r="C248" s="245"/>
      <c r="D248" s="17"/>
      <c r="E248" s="17"/>
      <c r="F248" s="17"/>
      <c r="G248" s="17"/>
      <c r="H248" s="17"/>
      <c r="I248" s="17"/>
      <c r="J248" s="17"/>
      <c r="K248" s="17"/>
      <c r="L248" s="17"/>
    </row>
    <row r="249" spans="1:12" ht="14" x14ac:dyDescent="0.3">
      <c r="A249" s="17"/>
      <c r="B249" s="17"/>
      <c r="C249" s="245"/>
      <c r="D249" s="17"/>
      <c r="E249" s="17"/>
      <c r="F249" s="17"/>
      <c r="G249" s="17"/>
      <c r="H249" s="17"/>
      <c r="I249" s="17"/>
      <c r="J249" s="17"/>
      <c r="K249" s="17"/>
      <c r="L249" s="17"/>
    </row>
    <row r="250" spans="1:12" ht="14" x14ac:dyDescent="0.3">
      <c r="A250" s="17"/>
      <c r="B250" s="17"/>
      <c r="C250" s="245"/>
      <c r="D250" s="17"/>
      <c r="E250" s="17"/>
      <c r="F250" s="17"/>
      <c r="G250" s="17"/>
      <c r="H250" s="17"/>
      <c r="I250" s="17"/>
      <c r="J250" s="17"/>
      <c r="K250" s="17"/>
      <c r="L250" s="17"/>
    </row>
    <row r="251" spans="1:12" ht="14" x14ac:dyDescent="0.3">
      <c r="A251" s="17"/>
      <c r="B251" s="17"/>
      <c r="C251" s="245"/>
      <c r="D251" s="17"/>
      <c r="E251" s="17"/>
      <c r="F251" s="17"/>
      <c r="G251" s="17"/>
      <c r="H251" s="17"/>
      <c r="I251" s="17"/>
      <c r="J251" s="17"/>
      <c r="K251" s="17"/>
      <c r="L251" s="17"/>
    </row>
    <row r="252" spans="1:12" ht="14" x14ac:dyDescent="0.3">
      <c r="A252" s="17"/>
      <c r="B252" s="17"/>
      <c r="C252" s="245"/>
      <c r="D252" s="17"/>
      <c r="E252" s="17"/>
      <c r="F252" s="17"/>
      <c r="G252" s="17"/>
      <c r="H252" s="17"/>
      <c r="I252" s="17"/>
      <c r="J252" s="17"/>
      <c r="K252" s="17"/>
      <c r="L252" s="17"/>
    </row>
    <row r="253" spans="1:12" ht="14" x14ac:dyDescent="0.3">
      <c r="A253" s="17"/>
      <c r="B253" s="17"/>
      <c r="C253" s="245"/>
      <c r="D253" s="17"/>
      <c r="E253" s="17"/>
      <c r="F253" s="17"/>
      <c r="G253" s="17"/>
      <c r="H253" s="17"/>
      <c r="I253" s="17"/>
      <c r="J253" s="17"/>
      <c r="K253" s="17"/>
      <c r="L253" s="17"/>
    </row>
    <row r="254" spans="1:12" ht="14" x14ac:dyDescent="0.3">
      <c r="A254" s="17"/>
      <c r="B254" s="17"/>
      <c r="C254" s="245"/>
      <c r="D254" s="17"/>
      <c r="E254" s="17"/>
      <c r="F254" s="17"/>
      <c r="G254" s="17"/>
      <c r="H254" s="17"/>
      <c r="I254" s="17"/>
      <c r="J254" s="17"/>
      <c r="K254" s="17"/>
      <c r="L254" s="17"/>
    </row>
    <row r="255" spans="1:12" ht="14" x14ac:dyDescent="0.3">
      <c r="A255" s="17"/>
      <c r="B255" s="17"/>
      <c r="C255" s="245"/>
      <c r="D255" s="17"/>
      <c r="E255" s="17"/>
      <c r="F255" s="17"/>
      <c r="G255" s="17"/>
      <c r="H255" s="17"/>
      <c r="I255" s="17"/>
      <c r="J255" s="17"/>
      <c r="K255" s="17"/>
      <c r="L255" s="17"/>
    </row>
    <row r="256" spans="1:12" ht="14" x14ac:dyDescent="0.3">
      <c r="A256" s="17"/>
      <c r="B256" s="17"/>
      <c r="C256" s="245"/>
      <c r="D256" s="17"/>
      <c r="E256" s="17"/>
      <c r="F256" s="17"/>
      <c r="G256" s="17"/>
      <c r="H256" s="17"/>
      <c r="I256" s="17"/>
      <c r="J256" s="17"/>
      <c r="K256" s="17"/>
      <c r="L256" s="17"/>
    </row>
    <row r="257" spans="1:12" ht="14" x14ac:dyDescent="0.3">
      <c r="A257" s="17"/>
      <c r="B257" s="17"/>
      <c r="C257" s="245"/>
      <c r="D257" s="17"/>
      <c r="E257" s="17"/>
      <c r="F257" s="17"/>
      <c r="G257" s="17"/>
      <c r="H257" s="17"/>
      <c r="I257" s="17"/>
      <c r="J257" s="17"/>
      <c r="K257" s="17"/>
      <c r="L257" s="17"/>
    </row>
    <row r="258" spans="1:12" ht="14" x14ac:dyDescent="0.3">
      <c r="A258" s="17"/>
      <c r="B258" s="17"/>
      <c r="C258" s="245"/>
      <c r="D258" s="17"/>
      <c r="E258" s="17"/>
      <c r="F258" s="17"/>
      <c r="G258" s="17"/>
      <c r="H258" s="17"/>
      <c r="I258" s="17"/>
      <c r="J258" s="17"/>
      <c r="K258" s="17"/>
      <c r="L258" s="17"/>
    </row>
    <row r="259" spans="1:12" ht="14" x14ac:dyDescent="0.3">
      <c r="A259" s="17"/>
      <c r="B259" s="17"/>
      <c r="C259" s="245"/>
      <c r="D259" s="17"/>
      <c r="E259" s="17"/>
      <c r="F259" s="17"/>
      <c r="G259" s="17"/>
      <c r="H259" s="17"/>
      <c r="I259" s="17"/>
      <c r="J259" s="17"/>
      <c r="K259" s="17"/>
      <c r="L259" s="17"/>
    </row>
    <row r="260" spans="1:12" ht="14" x14ac:dyDescent="0.3">
      <c r="A260" s="17"/>
      <c r="B260" s="17"/>
      <c r="C260" s="245"/>
      <c r="D260" s="17"/>
      <c r="E260" s="17"/>
      <c r="F260" s="17"/>
      <c r="G260" s="17"/>
      <c r="H260" s="17"/>
      <c r="I260" s="17"/>
      <c r="J260" s="17"/>
      <c r="K260" s="17"/>
      <c r="L260" s="17"/>
    </row>
    <row r="261" spans="1:12" ht="14" x14ac:dyDescent="0.3">
      <c r="A261" s="17"/>
      <c r="B261" s="17"/>
      <c r="C261" s="245"/>
      <c r="D261" s="17"/>
      <c r="E261" s="17"/>
      <c r="F261" s="17"/>
      <c r="G261" s="17"/>
      <c r="H261" s="17"/>
      <c r="I261" s="17"/>
      <c r="J261" s="17"/>
      <c r="K261" s="17"/>
      <c r="L261" s="17"/>
    </row>
    <row r="262" spans="1:12" ht="14" x14ac:dyDescent="0.3">
      <c r="A262" s="17"/>
      <c r="B262" s="17"/>
      <c r="C262" s="245"/>
      <c r="D262" s="17"/>
      <c r="E262" s="17"/>
      <c r="F262" s="17"/>
      <c r="G262" s="17"/>
      <c r="H262" s="17"/>
      <c r="I262" s="17"/>
      <c r="J262" s="17"/>
      <c r="K262" s="17"/>
      <c r="L262" s="17"/>
    </row>
    <row r="263" spans="1:12" ht="14" x14ac:dyDescent="0.3">
      <c r="A263" s="17"/>
      <c r="B263" s="17"/>
      <c r="C263" s="245"/>
      <c r="D263" s="17"/>
      <c r="E263" s="17"/>
      <c r="F263" s="17"/>
      <c r="G263" s="17"/>
      <c r="H263" s="17"/>
      <c r="I263" s="17"/>
      <c r="J263" s="17"/>
      <c r="K263" s="17"/>
      <c r="L263" s="17"/>
    </row>
    <row r="264" spans="1:12" ht="14" x14ac:dyDescent="0.3">
      <c r="A264" s="17"/>
      <c r="B264" s="17"/>
      <c r="C264" s="245"/>
      <c r="D264" s="17"/>
      <c r="E264" s="17"/>
      <c r="F264" s="17"/>
      <c r="G264" s="17"/>
      <c r="H264" s="17"/>
      <c r="I264" s="17"/>
      <c r="J264" s="17"/>
      <c r="K264" s="17"/>
      <c r="L264" s="17"/>
    </row>
    <row r="265" spans="1:12" ht="14" x14ac:dyDescent="0.3">
      <c r="A265" s="17"/>
      <c r="B265" s="17"/>
      <c r="C265" s="245"/>
      <c r="D265" s="17"/>
      <c r="E265" s="17"/>
      <c r="F265" s="17"/>
      <c r="G265" s="17"/>
      <c r="H265" s="17"/>
      <c r="I265" s="17"/>
      <c r="J265" s="17"/>
      <c r="K265" s="17"/>
      <c r="L265" s="17"/>
    </row>
    <row r="266" spans="1:12" ht="14" x14ac:dyDescent="0.3">
      <c r="A266" s="17"/>
      <c r="B266" s="17"/>
      <c r="C266" s="245"/>
      <c r="D266" s="17"/>
      <c r="E266" s="17"/>
      <c r="F266" s="17"/>
      <c r="G266" s="17"/>
      <c r="H266" s="17"/>
      <c r="I266" s="17"/>
      <c r="J266" s="17"/>
      <c r="K266" s="17"/>
      <c r="L266" s="17"/>
    </row>
    <row r="267" spans="1:12" ht="14" x14ac:dyDescent="0.3">
      <c r="A267" s="17"/>
      <c r="B267" s="17"/>
      <c r="C267" s="245"/>
      <c r="D267" s="17"/>
      <c r="E267" s="17"/>
      <c r="F267" s="17"/>
      <c r="G267" s="17"/>
      <c r="H267" s="17"/>
      <c r="I267" s="17"/>
      <c r="J267" s="17"/>
      <c r="K267" s="17"/>
      <c r="L267" s="17"/>
    </row>
    <row r="268" spans="1:12" ht="14" x14ac:dyDescent="0.3">
      <c r="A268" s="17"/>
      <c r="B268" s="17"/>
      <c r="C268" s="245"/>
      <c r="D268" s="17"/>
      <c r="E268" s="17"/>
      <c r="F268" s="17"/>
      <c r="G268" s="17"/>
      <c r="H268" s="17"/>
      <c r="I268" s="17"/>
      <c r="J268" s="17"/>
      <c r="K268" s="17"/>
      <c r="L268" s="17"/>
    </row>
    <row r="269" spans="1:12" ht="14" x14ac:dyDescent="0.3">
      <c r="A269" s="17"/>
      <c r="B269" s="17"/>
      <c r="C269" s="245"/>
      <c r="D269" s="17"/>
      <c r="E269" s="17"/>
      <c r="F269" s="17"/>
      <c r="G269" s="17"/>
      <c r="H269" s="17"/>
      <c r="I269" s="17"/>
      <c r="J269" s="17"/>
      <c r="K269" s="17"/>
      <c r="L269" s="17"/>
    </row>
    <row r="270" spans="1:12" ht="14" x14ac:dyDescent="0.3">
      <c r="A270" s="17"/>
      <c r="B270" s="17"/>
      <c r="C270" s="245"/>
      <c r="D270" s="17"/>
      <c r="E270" s="17"/>
      <c r="F270" s="17"/>
      <c r="G270" s="17"/>
      <c r="H270" s="17"/>
      <c r="I270" s="17"/>
      <c r="J270" s="17"/>
      <c r="K270" s="17"/>
      <c r="L270" s="17"/>
    </row>
    <row r="271" spans="1:12" ht="14" x14ac:dyDescent="0.3">
      <c r="A271" s="17"/>
      <c r="B271" s="17"/>
      <c r="C271" s="245"/>
      <c r="D271" s="17"/>
      <c r="E271" s="17"/>
      <c r="F271" s="17"/>
      <c r="G271" s="17"/>
      <c r="H271" s="17"/>
      <c r="I271" s="17"/>
      <c r="J271" s="17"/>
      <c r="K271" s="17"/>
      <c r="L271" s="17"/>
    </row>
    <row r="272" spans="1:12" ht="14" x14ac:dyDescent="0.3">
      <c r="A272" s="17"/>
      <c r="B272" s="17"/>
      <c r="C272" s="245"/>
      <c r="D272" s="17"/>
      <c r="E272" s="17"/>
      <c r="F272" s="17"/>
      <c r="G272" s="17"/>
      <c r="H272" s="17"/>
      <c r="I272" s="17"/>
      <c r="J272" s="17"/>
      <c r="K272" s="17"/>
      <c r="L272" s="17"/>
    </row>
    <row r="273" spans="1:12" ht="14" x14ac:dyDescent="0.3">
      <c r="A273" s="17"/>
      <c r="B273" s="17"/>
      <c r="C273" s="245"/>
      <c r="D273" s="17"/>
      <c r="E273" s="17"/>
      <c r="F273" s="17"/>
      <c r="G273" s="17"/>
      <c r="H273" s="17"/>
      <c r="I273" s="17"/>
      <c r="J273" s="17"/>
      <c r="K273" s="17"/>
      <c r="L273" s="17"/>
    </row>
    <row r="274" spans="1:12" ht="14" x14ac:dyDescent="0.3">
      <c r="A274" s="17"/>
      <c r="B274" s="17"/>
      <c r="C274" s="245"/>
      <c r="D274" s="17"/>
      <c r="E274" s="17"/>
      <c r="F274" s="17"/>
      <c r="G274" s="17"/>
      <c r="H274" s="17"/>
      <c r="I274" s="17"/>
      <c r="J274" s="17"/>
      <c r="K274" s="17"/>
      <c r="L274" s="17"/>
    </row>
    <row r="275" spans="1:12" ht="14" x14ac:dyDescent="0.3">
      <c r="A275" s="17"/>
      <c r="B275" s="17"/>
      <c r="C275" s="245"/>
      <c r="D275" s="17"/>
      <c r="E275" s="17"/>
      <c r="F275" s="17"/>
      <c r="G275" s="17"/>
      <c r="H275" s="17"/>
      <c r="I275" s="17"/>
      <c r="J275" s="17"/>
      <c r="K275" s="17"/>
      <c r="L275" s="17"/>
    </row>
    <row r="276" spans="1:12" ht="14" x14ac:dyDescent="0.3">
      <c r="A276" s="17"/>
      <c r="B276" s="17"/>
      <c r="C276" s="245"/>
      <c r="D276" s="17"/>
      <c r="E276" s="17"/>
      <c r="F276" s="17"/>
      <c r="G276" s="17"/>
      <c r="H276" s="17"/>
      <c r="I276" s="17"/>
      <c r="J276" s="17"/>
      <c r="K276" s="17"/>
      <c r="L276" s="17"/>
    </row>
    <row r="277" spans="1:12" ht="14" x14ac:dyDescent="0.3">
      <c r="A277" s="17"/>
      <c r="B277" s="17"/>
      <c r="C277" s="245"/>
      <c r="D277" s="17"/>
      <c r="E277" s="17"/>
      <c r="F277" s="17"/>
      <c r="G277" s="17"/>
      <c r="H277" s="17"/>
      <c r="I277" s="17"/>
      <c r="J277" s="17"/>
      <c r="K277" s="17"/>
      <c r="L277" s="17"/>
    </row>
    <row r="278" spans="1:12" ht="14" x14ac:dyDescent="0.3">
      <c r="A278" s="17"/>
      <c r="B278" s="17"/>
      <c r="C278" s="245"/>
      <c r="D278" s="17"/>
      <c r="E278" s="17"/>
      <c r="F278" s="17"/>
      <c r="G278" s="17"/>
      <c r="H278" s="17"/>
      <c r="I278" s="17"/>
      <c r="J278" s="17"/>
      <c r="K278" s="17"/>
      <c r="L278" s="17"/>
    </row>
    <row r="279" spans="1:12" ht="14" x14ac:dyDescent="0.3">
      <c r="A279" s="17"/>
      <c r="B279" s="17"/>
      <c r="C279" s="245"/>
      <c r="D279" s="17"/>
      <c r="E279" s="17"/>
      <c r="F279" s="17"/>
      <c r="G279" s="17"/>
      <c r="H279" s="17"/>
      <c r="I279" s="17"/>
      <c r="J279" s="17"/>
      <c r="K279" s="17"/>
      <c r="L279" s="17"/>
    </row>
    <row r="280" spans="1:12" ht="14" x14ac:dyDescent="0.3">
      <c r="A280" s="17"/>
      <c r="B280" s="17"/>
      <c r="C280" s="245"/>
      <c r="D280" s="17"/>
      <c r="E280" s="17"/>
      <c r="F280" s="17"/>
      <c r="G280" s="17"/>
      <c r="H280" s="17"/>
      <c r="I280" s="17"/>
      <c r="J280" s="17"/>
      <c r="K280" s="17"/>
      <c r="L280" s="17"/>
    </row>
    <row r="281" spans="1:12" ht="14" x14ac:dyDescent="0.3">
      <c r="A281" s="17"/>
      <c r="B281" s="17"/>
      <c r="C281" s="245"/>
      <c r="D281" s="17"/>
      <c r="E281" s="17"/>
      <c r="F281" s="17"/>
      <c r="G281" s="17"/>
      <c r="H281" s="17"/>
      <c r="I281" s="17"/>
      <c r="J281" s="17"/>
      <c r="K281" s="17"/>
      <c r="L281" s="17"/>
    </row>
    <row r="282" spans="1:12" ht="14" x14ac:dyDescent="0.3">
      <c r="A282" s="17"/>
      <c r="B282" s="17"/>
      <c r="C282" s="245"/>
      <c r="D282" s="17"/>
      <c r="E282" s="17"/>
      <c r="F282" s="17"/>
      <c r="G282" s="17"/>
      <c r="H282" s="17"/>
      <c r="I282" s="17"/>
      <c r="J282" s="17"/>
      <c r="K282" s="17"/>
      <c r="L282" s="17"/>
    </row>
    <row r="283" spans="1:12" ht="14" x14ac:dyDescent="0.3">
      <c r="A283" s="17"/>
      <c r="B283" s="17"/>
      <c r="C283" s="245"/>
      <c r="D283" s="17"/>
      <c r="E283" s="17"/>
      <c r="F283" s="17"/>
      <c r="G283" s="17"/>
      <c r="H283" s="17"/>
      <c r="I283" s="17"/>
      <c r="J283" s="17"/>
      <c r="K283" s="17"/>
      <c r="L283" s="17"/>
    </row>
    <row r="284" spans="1:12" ht="14" x14ac:dyDescent="0.3">
      <c r="A284" s="17"/>
      <c r="B284" s="17"/>
      <c r="C284" s="245"/>
      <c r="D284" s="17"/>
      <c r="E284" s="17"/>
      <c r="F284" s="17"/>
      <c r="G284" s="17"/>
      <c r="H284" s="17"/>
      <c r="I284" s="17"/>
      <c r="J284" s="17"/>
      <c r="K284" s="17"/>
      <c r="L284" s="17"/>
    </row>
    <row r="285" spans="1:12" ht="14" x14ac:dyDescent="0.3">
      <c r="A285" s="17"/>
      <c r="B285" s="17"/>
      <c r="C285" s="245"/>
      <c r="D285" s="17"/>
      <c r="E285" s="17"/>
      <c r="F285" s="17"/>
      <c r="G285" s="17"/>
      <c r="H285" s="17"/>
      <c r="I285" s="17"/>
      <c r="J285" s="17"/>
      <c r="K285" s="17"/>
      <c r="L285" s="17"/>
    </row>
    <row r="286" spans="1:12" ht="14" x14ac:dyDescent="0.3">
      <c r="A286" s="17"/>
      <c r="B286" s="17"/>
      <c r="C286" s="245"/>
      <c r="D286" s="17"/>
      <c r="E286" s="17"/>
      <c r="F286" s="17"/>
      <c r="G286" s="17"/>
      <c r="H286" s="17"/>
      <c r="I286" s="17"/>
      <c r="J286" s="17"/>
      <c r="K286" s="17"/>
      <c r="L286" s="17"/>
    </row>
    <row r="287" spans="1:12" ht="14" x14ac:dyDescent="0.3">
      <c r="A287" s="17"/>
      <c r="B287" s="17"/>
      <c r="C287" s="245"/>
      <c r="D287" s="17"/>
      <c r="E287" s="17"/>
      <c r="F287" s="17"/>
      <c r="G287" s="17"/>
      <c r="H287" s="17"/>
      <c r="I287" s="17"/>
      <c r="J287" s="17"/>
      <c r="K287" s="17"/>
      <c r="L287" s="17"/>
    </row>
  </sheetData>
  <autoFilter ref="A2:M88" xr:uid="{00000000-0009-0000-0000-000006000000}"/>
  <mergeCells count="1">
    <mergeCell ref="A1:L1"/>
  </mergeCells>
  <hyperlinks>
    <hyperlink ref="H37" location="Coberturas!B2" display="Tabela de Coberturas" xr:uid="{00000000-0004-0000-0600-000000000000}"/>
    <hyperlink ref="K28" r:id="rId1" xr:uid="{00000000-0004-0000-0600-000001000000}"/>
  </hyperlinks>
  <pageMargins left="0.511811024" right="0.511811024" top="0.78740157499999996" bottom="0.78740157499999996" header="0" footer="0"/>
  <pageSetup paperSize="9" orientation="portrait" r:id="rId2"/>
  <headerFooter>
    <oddFooter>&amp;C&amp;"Calibri"&amp;11&amp;K000000&amp;"Calibri"&amp;11&amp;K000000#000000INFORMAÇÃO INTERNA – INTERNAL INFORMATION_x000D_&amp;1#&amp;"Calibri"&amp;10&amp;K000000INFORMAÇÃO PÚBLICA – PUBLIC INFORMATION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tabColor rgb="FFFFFF00"/>
  </sheetPr>
  <dimension ref="A2:M205"/>
  <sheetViews>
    <sheetView showGridLines="0" topLeftCell="D1" zoomScaleNormal="100" workbookViewId="0">
      <pane ySplit="2" topLeftCell="A20" activePane="bottomLeft" state="frozen"/>
      <selection pane="bottomLeft" activeCell="F50" sqref="F50"/>
    </sheetView>
  </sheetViews>
  <sheetFormatPr defaultColWidth="14.453125" defaultRowHeight="12.5" x14ac:dyDescent="0.25"/>
  <cols>
    <col min="1" max="1" width="72.54296875" style="162" bestFit="1" customWidth="1"/>
    <col min="2" max="3" width="40.54296875" style="165" customWidth="1"/>
    <col min="4" max="4" width="18.54296875" style="162" bestFit="1" customWidth="1"/>
    <col min="5" max="5" width="16.81640625" style="162" bestFit="1" customWidth="1"/>
    <col min="6" max="6" width="34.453125" style="162" bestFit="1" customWidth="1"/>
    <col min="7" max="7" width="11.453125" style="162" bestFit="1" customWidth="1"/>
    <col min="8" max="8" width="55.1796875" style="165" bestFit="1" customWidth="1"/>
    <col min="9" max="9" width="11.54296875" style="165" bestFit="1" customWidth="1"/>
    <col min="10" max="10" width="48.453125" style="165" bestFit="1" customWidth="1"/>
    <col min="11" max="11" width="48" style="165" bestFit="1" customWidth="1"/>
    <col min="12" max="12" width="23.453125" style="162" customWidth="1"/>
    <col min="13" max="25" width="8.54296875" style="162" customWidth="1"/>
    <col min="26" max="16384" width="14.453125" style="162"/>
  </cols>
  <sheetData>
    <row r="2" spans="1:13" s="165" customFormat="1" ht="29" x14ac:dyDescent="0.25">
      <c r="A2" s="163" t="s">
        <v>710</v>
      </c>
      <c r="B2" s="163" t="s">
        <v>711</v>
      </c>
      <c r="C2" s="163" t="s">
        <v>712</v>
      </c>
      <c r="D2" s="163" t="s">
        <v>713</v>
      </c>
      <c r="E2" s="163" t="s">
        <v>1892</v>
      </c>
      <c r="F2" s="163" t="s">
        <v>715</v>
      </c>
      <c r="G2" s="163" t="s">
        <v>716</v>
      </c>
      <c r="H2" s="163" t="s">
        <v>717</v>
      </c>
      <c r="I2" s="163" t="s">
        <v>718</v>
      </c>
      <c r="J2" s="163" t="s">
        <v>1893</v>
      </c>
      <c r="K2" s="163" t="s">
        <v>720</v>
      </c>
      <c r="L2" s="163" t="s">
        <v>721</v>
      </c>
      <c r="M2" s="164"/>
    </row>
    <row r="3" spans="1:13" ht="14.5" hidden="1" x14ac:dyDescent="0.25">
      <c r="A3" s="166" t="s">
        <v>722</v>
      </c>
      <c r="B3" s="167"/>
      <c r="C3" s="23"/>
      <c r="D3" s="166" t="s">
        <v>723</v>
      </c>
      <c r="E3" s="166"/>
      <c r="F3" s="166" t="s">
        <v>725</v>
      </c>
      <c r="G3" s="166"/>
      <c r="H3" s="168"/>
      <c r="I3" s="168"/>
      <c r="J3" s="168"/>
      <c r="K3" s="168"/>
      <c r="L3" s="166"/>
      <c r="M3" s="322" t="s">
        <v>726</v>
      </c>
    </row>
    <row r="4" spans="1:13" s="237" customFormat="1" ht="290" hidden="1" x14ac:dyDescent="0.35">
      <c r="A4" s="239" t="s">
        <v>727</v>
      </c>
      <c r="B4" s="240" t="s">
        <v>728</v>
      </c>
      <c r="C4" s="239"/>
      <c r="D4" s="239" t="s">
        <v>723</v>
      </c>
      <c r="E4" s="239" t="s">
        <v>724</v>
      </c>
      <c r="F4" s="235" t="s">
        <v>729</v>
      </c>
      <c r="G4" s="235" t="s">
        <v>730</v>
      </c>
      <c r="H4" s="233" t="s">
        <v>731</v>
      </c>
      <c r="I4" s="235">
        <v>2</v>
      </c>
      <c r="J4" s="235"/>
      <c r="K4" s="235"/>
      <c r="L4" s="235"/>
      <c r="M4" s="236" t="s">
        <v>732</v>
      </c>
    </row>
    <row r="5" spans="1:13" ht="14.5" hidden="1" x14ac:dyDescent="0.35">
      <c r="A5" s="169" t="s">
        <v>733</v>
      </c>
      <c r="B5" s="170" t="s">
        <v>733</v>
      </c>
      <c r="C5" s="170"/>
      <c r="D5" s="169" t="s">
        <v>723</v>
      </c>
      <c r="E5" s="169"/>
      <c r="F5" s="169" t="s">
        <v>734</v>
      </c>
      <c r="G5" s="169" t="s">
        <v>735</v>
      </c>
      <c r="H5" s="171" t="s">
        <v>736</v>
      </c>
      <c r="I5" s="171" t="s">
        <v>737</v>
      </c>
      <c r="J5" s="172"/>
      <c r="K5" s="173"/>
      <c r="L5" s="169"/>
      <c r="M5" s="236" t="s">
        <v>732</v>
      </c>
    </row>
    <row r="6" spans="1:13" ht="14.5" hidden="1" x14ac:dyDescent="0.35">
      <c r="A6" s="174" t="s">
        <v>738</v>
      </c>
      <c r="B6" s="175" t="s">
        <v>739</v>
      </c>
      <c r="C6" s="175"/>
      <c r="D6" s="174" t="s">
        <v>723</v>
      </c>
      <c r="E6" s="174"/>
      <c r="F6" s="174" t="s">
        <v>740</v>
      </c>
      <c r="G6" s="174" t="s">
        <v>735</v>
      </c>
      <c r="H6" s="176" t="s">
        <v>741</v>
      </c>
      <c r="I6" s="176">
        <v>14</v>
      </c>
      <c r="J6" s="176"/>
      <c r="K6" s="176"/>
      <c r="L6" s="174"/>
      <c r="M6" s="236" t="s">
        <v>732</v>
      </c>
    </row>
    <row r="7" spans="1:13" ht="29" hidden="1" x14ac:dyDescent="0.35">
      <c r="A7" s="174" t="s">
        <v>742</v>
      </c>
      <c r="B7" s="175" t="s">
        <v>743</v>
      </c>
      <c r="C7" s="175"/>
      <c r="D7" s="174" t="s">
        <v>723</v>
      </c>
      <c r="E7" s="174"/>
      <c r="F7" s="174" t="s">
        <v>744</v>
      </c>
      <c r="G7" s="174" t="s">
        <v>745</v>
      </c>
      <c r="H7" s="176" t="s">
        <v>2174</v>
      </c>
      <c r="I7" s="176" t="s">
        <v>737</v>
      </c>
      <c r="J7" s="176"/>
      <c r="K7" s="176"/>
      <c r="L7" s="177"/>
      <c r="M7" s="236" t="s">
        <v>732</v>
      </c>
    </row>
    <row r="8" spans="1:13" ht="14.5" hidden="1" x14ac:dyDescent="0.35">
      <c r="A8" s="174" t="s">
        <v>747</v>
      </c>
      <c r="B8" s="175" t="s">
        <v>748</v>
      </c>
      <c r="C8" s="175"/>
      <c r="D8" s="174" t="s">
        <v>723</v>
      </c>
      <c r="E8" s="174"/>
      <c r="F8" s="174" t="s">
        <v>749</v>
      </c>
      <c r="G8" s="174" t="s">
        <v>730</v>
      </c>
      <c r="H8" s="176" t="s">
        <v>737</v>
      </c>
      <c r="I8" s="176" t="s">
        <v>737</v>
      </c>
      <c r="J8" s="176"/>
      <c r="K8" s="176"/>
      <c r="L8" s="177"/>
      <c r="M8" s="236" t="s">
        <v>732</v>
      </c>
    </row>
    <row r="9" spans="1:13" s="582" customFormat="1" ht="14.5" hidden="1" x14ac:dyDescent="0.25">
      <c r="A9" s="579" t="s">
        <v>2175</v>
      </c>
      <c r="B9" s="580"/>
      <c r="C9" s="580"/>
      <c r="D9" s="285" t="s">
        <v>2176</v>
      </c>
      <c r="E9" s="579"/>
      <c r="F9" s="285" t="s">
        <v>2177</v>
      </c>
      <c r="G9" s="579"/>
      <c r="H9" s="285"/>
      <c r="I9" s="285"/>
      <c r="J9" s="285"/>
      <c r="K9" s="285"/>
      <c r="L9" s="285" t="s">
        <v>2178</v>
      </c>
      <c r="M9" s="322" t="s">
        <v>726</v>
      </c>
    </row>
    <row r="10" spans="1:13" ht="14.5" hidden="1" x14ac:dyDescent="0.35">
      <c r="A10" s="177" t="s">
        <v>754</v>
      </c>
      <c r="B10" s="178" t="s">
        <v>755</v>
      </c>
      <c r="C10" s="178"/>
      <c r="D10" s="177" t="s">
        <v>723</v>
      </c>
      <c r="E10" s="177"/>
      <c r="F10" s="177" t="s">
        <v>756</v>
      </c>
      <c r="G10" s="177" t="s">
        <v>735</v>
      </c>
      <c r="H10" s="179" t="s">
        <v>757</v>
      </c>
      <c r="I10" s="179">
        <v>36</v>
      </c>
      <c r="J10" s="179"/>
      <c r="K10" s="179"/>
      <c r="L10" s="177"/>
      <c r="M10" s="236" t="s">
        <v>732</v>
      </c>
    </row>
    <row r="11" spans="1:13" s="184" customFormat="1" ht="69.75" hidden="1" customHeight="1" x14ac:dyDescent="0.35">
      <c r="A11" s="180" t="s">
        <v>758</v>
      </c>
      <c r="B11" s="181" t="s">
        <v>759</v>
      </c>
      <c r="C11" s="181"/>
      <c r="D11" s="180" t="s">
        <v>760</v>
      </c>
      <c r="E11" s="180"/>
      <c r="F11" s="182" t="s">
        <v>761</v>
      </c>
      <c r="G11" s="182" t="s">
        <v>735</v>
      </c>
      <c r="H11" s="182"/>
      <c r="I11" s="182">
        <v>500</v>
      </c>
      <c r="J11" s="182" t="s">
        <v>2179</v>
      </c>
      <c r="K11" s="182"/>
      <c r="L11" s="183"/>
      <c r="M11" s="236" t="s">
        <v>732</v>
      </c>
    </row>
    <row r="12" spans="1:13" s="184" customFormat="1" ht="29" hidden="1" x14ac:dyDescent="0.35">
      <c r="A12" s="185" t="s">
        <v>763</v>
      </c>
      <c r="B12" s="181" t="s">
        <v>764</v>
      </c>
      <c r="C12" s="181"/>
      <c r="D12" s="185" t="s">
        <v>723</v>
      </c>
      <c r="E12" s="185"/>
      <c r="F12" s="185" t="s">
        <v>765</v>
      </c>
      <c r="G12" s="185" t="s">
        <v>735</v>
      </c>
      <c r="H12" s="180" t="s">
        <v>737</v>
      </c>
      <c r="I12" s="679">
        <v>5</v>
      </c>
      <c r="J12" s="180" t="s">
        <v>2180</v>
      </c>
      <c r="K12" s="180"/>
      <c r="L12" s="185"/>
      <c r="M12" s="236" t="s">
        <v>732</v>
      </c>
    </row>
    <row r="13" spans="1:13" s="184" customFormat="1" ht="29" hidden="1" x14ac:dyDescent="0.35">
      <c r="A13" s="185" t="s">
        <v>766</v>
      </c>
      <c r="B13" s="181" t="s">
        <v>767</v>
      </c>
      <c r="C13" s="181"/>
      <c r="D13" s="185" t="s">
        <v>723</v>
      </c>
      <c r="E13" s="185"/>
      <c r="F13" s="185" t="s">
        <v>768</v>
      </c>
      <c r="G13" s="185" t="s">
        <v>745</v>
      </c>
      <c r="H13" s="180" t="s">
        <v>2174</v>
      </c>
      <c r="I13" s="180" t="s">
        <v>737</v>
      </c>
      <c r="J13" s="180"/>
      <c r="K13" s="180"/>
      <c r="L13" s="185"/>
      <c r="M13" s="236" t="s">
        <v>732</v>
      </c>
    </row>
    <row r="14" spans="1:13" s="184" customFormat="1" ht="29" hidden="1" x14ac:dyDescent="0.35">
      <c r="A14" s="185" t="s">
        <v>769</v>
      </c>
      <c r="B14" s="181" t="s">
        <v>770</v>
      </c>
      <c r="C14" s="181"/>
      <c r="D14" s="185" t="s">
        <v>760</v>
      </c>
      <c r="E14" s="185"/>
      <c r="F14" s="185" t="s">
        <v>772</v>
      </c>
      <c r="G14" s="185" t="s">
        <v>745</v>
      </c>
      <c r="H14" s="180" t="s">
        <v>2174</v>
      </c>
      <c r="I14" s="180" t="s">
        <v>737</v>
      </c>
      <c r="J14" s="180"/>
      <c r="K14" s="180"/>
      <c r="L14" s="185"/>
      <c r="M14" s="236" t="s">
        <v>732</v>
      </c>
    </row>
    <row r="15" spans="1:13" s="184" customFormat="1" ht="14.5" hidden="1" x14ac:dyDescent="0.35">
      <c r="A15" s="186" t="s">
        <v>1898</v>
      </c>
      <c r="B15" s="181" t="s">
        <v>1899</v>
      </c>
      <c r="C15" s="181" t="s">
        <v>2181</v>
      </c>
      <c r="D15" s="185" t="s">
        <v>723</v>
      </c>
      <c r="E15" s="185"/>
      <c r="F15" s="185" t="s">
        <v>782</v>
      </c>
      <c r="G15" s="185" t="s">
        <v>735</v>
      </c>
      <c r="H15" s="180" t="s">
        <v>737</v>
      </c>
      <c r="I15" s="180">
        <v>60</v>
      </c>
      <c r="J15" s="180"/>
      <c r="K15" s="180"/>
      <c r="L15" s="185"/>
      <c r="M15" s="236" t="s">
        <v>732</v>
      </c>
    </row>
    <row r="16" spans="1:13" s="184" customFormat="1" ht="14.5" hidden="1" x14ac:dyDescent="0.35">
      <c r="A16" s="186" t="s">
        <v>790</v>
      </c>
      <c r="B16" s="181" t="s">
        <v>1900</v>
      </c>
      <c r="C16" s="181" t="s">
        <v>2181</v>
      </c>
      <c r="D16" s="185" t="s">
        <v>760</v>
      </c>
      <c r="E16" s="185"/>
      <c r="F16" s="185" t="s">
        <v>792</v>
      </c>
      <c r="G16" s="185" t="s">
        <v>735</v>
      </c>
      <c r="H16" s="180" t="s">
        <v>737</v>
      </c>
      <c r="I16" s="180">
        <v>60</v>
      </c>
      <c r="J16" s="180"/>
      <c r="K16" s="180"/>
      <c r="L16" s="185"/>
      <c r="M16" s="236" t="s">
        <v>732</v>
      </c>
    </row>
    <row r="17" spans="1:13" s="184" customFormat="1" ht="14.5" hidden="1" x14ac:dyDescent="0.35">
      <c r="A17" s="186" t="s">
        <v>2182</v>
      </c>
      <c r="B17" s="181" t="s">
        <v>2183</v>
      </c>
      <c r="C17" s="181" t="s">
        <v>2181</v>
      </c>
      <c r="D17" s="185" t="s">
        <v>760</v>
      </c>
      <c r="E17" s="185"/>
      <c r="F17" s="185" t="s">
        <v>1904</v>
      </c>
      <c r="G17" s="185" t="s">
        <v>735</v>
      </c>
      <c r="H17" s="180" t="s">
        <v>737</v>
      </c>
      <c r="I17" s="180">
        <v>60</v>
      </c>
      <c r="J17" s="180"/>
      <c r="K17" s="180"/>
      <c r="L17" s="185"/>
      <c r="M17" s="236" t="s">
        <v>732</v>
      </c>
    </row>
    <row r="18" spans="1:13" s="184" customFormat="1" ht="43.5" hidden="1" x14ac:dyDescent="0.35">
      <c r="A18" s="187" t="s">
        <v>2184</v>
      </c>
      <c r="B18" s="170" t="s">
        <v>2185</v>
      </c>
      <c r="C18" s="170" t="s">
        <v>781</v>
      </c>
      <c r="D18" s="169" t="s">
        <v>723</v>
      </c>
      <c r="E18" s="169"/>
      <c r="F18" s="169" t="s">
        <v>2186</v>
      </c>
      <c r="G18" s="169" t="s">
        <v>735</v>
      </c>
      <c r="H18" s="195" t="s">
        <v>737</v>
      </c>
      <c r="I18" s="180">
        <v>80</v>
      </c>
      <c r="J18" s="180"/>
      <c r="K18" s="180" t="s">
        <v>2187</v>
      </c>
      <c r="L18" s="169"/>
      <c r="M18" s="236" t="s">
        <v>732</v>
      </c>
    </row>
    <row r="19" spans="1:13" s="184" customFormat="1" ht="29" hidden="1" x14ac:dyDescent="0.35">
      <c r="A19" s="417" t="s">
        <v>2188</v>
      </c>
      <c r="B19" s="170" t="s">
        <v>2188</v>
      </c>
      <c r="C19" s="170"/>
      <c r="D19" s="169" t="s">
        <v>723</v>
      </c>
      <c r="E19" s="169"/>
      <c r="F19" s="169" t="s">
        <v>2189</v>
      </c>
      <c r="G19" s="169" t="s">
        <v>735</v>
      </c>
      <c r="H19" s="195" t="s">
        <v>2190</v>
      </c>
      <c r="I19" s="180">
        <v>3</v>
      </c>
      <c r="J19" s="180"/>
      <c r="K19" s="180"/>
      <c r="L19" s="169"/>
      <c r="M19" s="236" t="s">
        <v>732</v>
      </c>
    </row>
    <row r="20" spans="1:13" s="184" customFormat="1" ht="43.5" x14ac:dyDescent="0.35">
      <c r="A20" s="185" t="s">
        <v>2191</v>
      </c>
      <c r="B20" s="418" t="s">
        <v>2191</v>
      </c>
      <c r="C20" s="418"/>
      <c r="D20" s="185" t="s">
        <v>723</v>
      </c>
      <c r="E20" s="185"/>
      <c r="F20" s="180" t="s">
        <v>2192</v>
      </c>
      <c r="G20" s="185" t="s">
        <v>826</v>
      </c>
      <c r="H20" s="180"/>
      <c r="I20" s="180">
        <v>16.2</v>
      </c>
      <c r="J20" s="180" t="s">
        <v>2193</v>
      </c>
      <c r="K20" s="180"/>
      <c r="L20" s="185"/>
      <c r="M20" s="236" t="s">
        <v>732</v>
      </c>
    </row>
    <row r="21" spans="1:13" s="184" customFormat="1" ht="43.5" x14ac:dyDescent="0.35">
      <c r="A21" s="185" t="s">
        <v>2194</v>
      </c>
      <c r="B21" s="418" t="s">
        <v>2194</v>
      </c>
      <c r="C21" s="418"/>
      <c r="D21" s="185" t="s">
        <v>723</v>
      </c>
      <c r="E21" s="185"/>
      <c r="F21" s="180" t="s">
        <v>2195</v>
      </c>
      <c r="G21" s="185" t="s">
        <v>826</v>
      </c>
      <c r="H21" s="180"/>
      <c r="I21" s="180">
        <v>16.2</v>
      </c>
      <c r="J21" s="180" t="s">
        <v>2193</v>
      </c>
      <c r="K21" s="180"/>
      <c r="L21" s="185"/>
      <c r="M21" s="236" t="s">
        <v>732</v>
      </c>
    </row>
    <row r="22" spans="1:13" s="184" customFormat="1" ht="29" hidden="1" x14ac:dyDescent="0.35">
      <c r="A22" s="417" t="s">
        <v>2196</v>
      </c>
      <c r="B22" s="419" t="s">
        <v>2196</v>
      </c>
      <c r="C22" s="419"/>
      <c r="D22" s="417" t="s">
        <v>723</v>
      </c>
      <c r="E22" s="417"/>
      <c r="F22" s="420" t="s">
        <v>2197</v>
      </c>
      <c r="G22" s="417" t="s">
        <v>745</v>
      </c>
      <c r="H22" s="420" t="s">
        <v>802</v>
      </c>
      <c r="I22" s="420">
        <v>10</v>
      </c>
      <c r="J22" s="420"/>
      <c r="K22" s="180"/>
      <c r="L22" s="417"/>
      <c r="M22" s="236" t="s">
        <v>732</v>
      </c>
    </row>
    <row r="23" spans="1:13" s="184" customFormat="1" ht="29" hidden="1" x14ac:dyDescent="0.35">
      <c r="A23" s="185" t="s">
        <v>2198</v>
      </c>
      <c r="B23" s="418" t="s">
        <v>2198</v>
      </c>
      <c r="C23" s="418" t="s">
        <v>2199</v>
      </c>
      <c r="D23" s="185" t="s">
        <v>760</v>
      </c>
      <c r="E23" s="185"/>
      <c r="F23" s="180" t="s">
        <v>2200</v>
      </c>
      <c r="G23" s="185" t="s">
        <v>730</v>
      </c>
      <c r="H23" s="180"/>
      <c r="I23" s="180">
        <v>4</v>
      </c>
      <c r="J23" s="180"/>
      <c r="K23" s="180"/>
      <c r="L23" s="185"/>
      <c r="M23" s="236" t="s">
        <v>732</v>
      </c>
    </row>
    <row r="24" spans="1:13" s="184" customFormat="1" ht="14.5" hidden="1" x14ac:dyDescent="0.35">
      <c r="A24" s="185" t="s">
        <v>1252</v>
      </c>
      <c r="B24" s="181" t="s">
        <v>2201</v>
      </c>
      <c r="C24" s="181"/>
      <c r="D24" s="185" t="s">
        <v>760</v>
      </c>
      <c r="E24" s="185"/>
      <c r="F24" s="185" t="s">
        <v>1254</v>
      </c>
      <c r="G24" s="185" t="s">
        <v>745</v>
      </c>
      <c r="H24" s="180" t="s">
        <v>802</v>
      </c>
      <c r="I24" s="180">
        <v>10</v>
      </c>
      <c r="J24" s="180"/>
      <c r="K24" s="180"/>
      <c r="L24" s="185"/>
      <c r="M24" s="236" t="s">
        <v>732</v>
      </c>
    </row>
    <row r="25" spans="1:13" s="184" customFormat="1" ht="230.25" hidden="1" customHeight="1" x14ac:dyDescent="0.35">
      <c r="A25" s="185" t="s">
        <v>2202</v>
      </c>
      <c r="B25" s="181" t="s">
        <v>2203</v>
      </c>
      <c r="C25" s="181"/>
      <c r="D25" s="185" t="s">
        <v>723</v>
      </c>
      <c r="E25" s="185"/>
      <c r="F25" s="185" t="s">
        <v>2204</v>
      </c>
      <c r="G25" s="185" t="s">
        <v>730</v>
      </c>
      <c r="H25" s="180" t="s">
        <v>2205</v>
      </c>
      <c r="I25" s="180">
        <v>2</v>
      </c>
      <c r="J25" s="185"/>
      <c r="K25" s="180" t="s">
        <v>2206</v>
      </c>
      <c r="L25" s="185"/>
      <c r="M25" s="236" t="s">
        <v>732</v>
      </c>
    </row>
    <row r="26" spans="1:13" ht="43.5" hidden="1" x14ac:dyDescent="0.35">
      <c r="A26" s="695" t="s">
        <v>2207</v>
      </c>
      <c r="B26" s="696" t="s">
        <v>2208</v>
      </c>
      <c r="C26" s="696"/>
      <c r="D26" s="699" t="s">
        <v>723</v>
      </c>
      <c r="E26" s="697"/>
      <c r="F26" s="695" t="s">
        <v>2209</v>
      </c>
      <c r="G26" s="695" t="s">
        <v>730</v>
      </c>
      <c r="H26" s="698" t="s">
        <v>2210</v>
      </c>
      <c r="I26" s="698">
        <v>2</v>
      </c>
      <c r="J26" s="700" t="s">
        <v>2211</v>
      </c>
      <c r="K26" s="701" t="s">
        <v>2212</v>
      </c>
      <c r="L26" s="695"/>
      <c r="M26" s="236" t="s">
        <v>732</v>
      </c>
    </row>
    <row r="27" spans="1:13" ht="70.5" hidden="1" customHeight="1" x14ac:dyDescent="0.35">
      <c r="A27" s="680" t="s">
        <v>2213</v>
      </c>
      <c r="B27" s="681" t="s">
        <v>2214</v>
      </c>
      <c r="C27" s="681"/>
      <c r="D27" s="680" t="s">
        <v>760</v>
      </c>
      <c r="E27" s="680"/>
      <c r="F27" s="680" t="s">
        <v>2215</v>
      </c>
      <c r="G27" s="680" t="s">
        <v>735</v>
      </c>
      <c r="H27" s="682" t="s">
        <v>737</v>
      </c>
      <c r="I27" s="682">
        <v>40</v>
      </c>
      <c r="J27" s="683"/>
      <c r="K27" s="683" t="s">
        <v>2216</v>
      </c>
      <c r="L27" s="169"/>
      <c r="M27" s="236" t="s">
        <v>732</v>
      </c>
    </row>
    <row r="28" spans="1:13" ht="43.5" hidden="1" x14ac:dyDescent="0.35">
      <c r="A28" s="169" t="s">
        <v>2217</v>
      </c>
      <c r="B28" s="170" t="s">
        <v>2218</v>
      </c>
      <c r="C28" s="170"/>
      <c r="D28" s="169" t="s">
        <v>760</v>
      </c>
      <c r="E28" s="169"/>
      <c r="F28" s="169" t="s">
        <v>2219</v>
      </c>
      <c r="G28" s="169" t="s">
        <v>730</v>
      </c>
      <c r="H28" s="195" t="s">
        <v>2220</v>
      </c>
      <c r="I28" s="195">
        <v>2</v>
      </c>
      <c r="J28" s="180"/>
      <c r="K28" s="180"/>
      <c r="L28" s="169"/>
      <c r="M28" s="236" t="s">
        <v>732</v>
      </c>
    </row>
    <row r="29" spans="1:13" s="184" customFormat="1" ht="14.5" hidden="1" x14ac:dyDescent="0.35">
      <c r="A29" s="185" t="s">
        <v>2221</v>
      </c>
      <c r="B29" s="181" t="s">
        <v>2222</v>
      </c>
      <c r="C29" s="181"/>
      <c r="D29" s="185" t="s">
        <v>760</v>
      </c>
      <c r="E29" s="185"/>
      <c r="F29" s="185" t="s">
        <v>2223</v>
      </c>
      <c r="G29" s="185" t="s">
        <v>735</v>
      </c>
      <c r="H29" s="180" t="s">
        <v>737</v>
      </c>
      <c r="I29" s="180">
        <v>144</v>
      </c>
      <c r="J29" s="180"/>
      <c r="K29" s="180"/>
      <c r="L29" s="185"/>
      <c r="M29" s="236" t="s">
        <v>732</v>
      </c>
    </row>
    <row r="30" spans="1:13" s="184" customFormat="1" ht="14.5" hidden="1" x14ac:dyDescent="0.35">
      <c r="A30" s="185" t="s">
        <v>2224</v>
      </c>
      <c r="B30" s="181" t="s">
        <v>2225</v>
      </c>
      <c r="C30" s="181"/>
      <c r="D30" s="185" t="s">
        <v>760</v>
      </c>
      <c r="E30" s="185"/>
      <c r="F30" s="185" t="s">
        <v>2226</v>
      </c>
      <c r="G30" s="185" t="s">
        <v>735</v>
      </c>
      <c r="H30" s="180" t="s">
        <v>737</v>
      </c>
      <c r="I30" s="180">
        <v>10</v>
      </c>
      <c r="J30" s="180"/>
      <c r="K30" s="180"/>
      <c r="L30" s="185"/>
      <c r="M30" s="236" t="s">
        <v>732</v>
      </c>
    </row>
    <row r="31" spans="1:13" s="184" customFormat="1" ht="159.5" hidden="1" x14ac:dyDescent="0.35">
      <c r="A31" s="185" t="s">
        <v>2227</v>
      </c>
      <c r="B31" s="181" t="s">
        <v>2228</v>
      </c>
      <c r="C31" s="181"/>
      <c r="D31" s="185" t="s">
        <v>760</v>
      </c>
      <c r="E31" s="185"/>
      <c r="F31" s="185" t="s">
        <v>2229</v>
      </c>
      <c r="G31" s="185" t="s">
        <v>730</v>
      </c>
      <c r="H31" s="180" t="s">
        <v>2230</v>
      </c>
      <c r="I31" s="180">
        <v>2</v>
      </c>
      <c r="J31" s="180"/>
      <c r="K31" s="180"/>
      <c r="L31" s="185"/>
      <c r="M31" s="236" t="s">
        <v>732</v>
      </c>
    </row>
    <row r="32" spans="1:13" s="12" customFormat="1" ht="153.75" hidden="1" customHeight="1" x14ac:dyDescent="0.35">
      <c r="A32" s="33" t="s">
        <v>2231</v>
      </c>
      <c r="B32" s="34" t="s">
        <v>2232</v>
      </c>
      <c r="C32" s="33"/>
      <c r="D32" s="33" t="s">
        <v>723</v>
      </c>
      <c r="E32" s="33" t="s">
        <v>724</v>
      </c>
      <c r="F32" s="32" t="s">
        <v>2233</v>
      </c>
      <c r="G32" s="32" t="s">
        <v>730</v>
      </c>
      <c r="H32" s="307" t="s">
        <v>1153</v>
      </c>
      <c r="I32" s="52">
        <v>2</v>
      </c>
      <c r="J32" s="52"/>
      <c r="K32" s="52"/>
      <c r="L32" s="46"/>
      <c r="M32" s="236" t="s">
        <v>732</v>
      </c>
    </row>
    <row r="33" spans="1:13" s="582" customFormat="1" ht="77.25" hidden="1" customHeight="1" x14ac:dyDescent="0.25">
      <c r="A33" s="579" t="s">
        <v>2234</v>
      </c>
      <c r="B33" s="580"/>
      <c r="C33" s="580"/>
      <c r="D33" s="579" t="s">
        <v>723</v>
      </c>
      <c r="E33" s="579" t="s">
        <v>771</v>
      </c>
      <c r="F33" s="579" t="s">
        <v>2235</v>
      </c>
      <c r="G33" s="579"/>
      <c r="H33" s="285"/>
      <c r="I33" s="285"/>
      <c r="J33" s="581"/>
      <c r="K33" s="285"/>
      <c r="L33" s="285" t="s">
        <v>2236</v>
      </c>
      <c r="M33" s="322" t="s">
        <v>726</v>
      </c>
    </row>
    <row r="34" spans="1:13" ht="203" hidden="1" x14ac:dyDescent="0.35">
      <c r="A34" s="421" t="s">
        <v>2237</v>
      </c>
      <c r="B34" s="422" t="s">
        <v>2238</v>
      </c>
      <c r="C34" s="422"/>
      <c r="D34" s="421" t="s">
        <v>723</v>
      </c>
      <c r="E34" s="421" t="s">
        <v>724</v>
      </c>
      <c r="F34" s="421" t="s">
        <v>2239</v>
      </c>
      <c r="G34" s="421" t="s">
        <v>826</v>
      </c>
      <c r="H34" s="173" t="s">
        <v>737</v>
      </c>
      <c r="I34" s="423">
        <v>16.2</v>
      </c>
      <c r="J34" s="583"/>
      <c r="K34" s="192" t="s">
        <v>2240</v>
      </c>
      <c r="L34" s="563" t="s">
        <v>2241</v>
      </c>
      <c r="M34" s="236" t="s">
        <v>732</v>
      </c>
    </row>
    <row r="35" spans="1:13" s="83" customFormat="1" ht="203" hidden="1" x14ac:dyDescent="0.35">
      <c r="A35" s="211" t="s">
        <v>2242</v>
      </c>
      <c r="B35" s="212" t="s">
        <v>2243</v>
      </c>
      <c r="C35" s="212"/>
      <c r="D35" s="233" t="s">
        <v>723</v>
      </c>
      <c r="E35" s="211" t="s">
        <v>724</v>
      </c>
      <c r="F35" s="192" t="s">
        <v>2244</v>
      </c>
      <c r="G35" s="211" t="s">
        <v>826</v>
      </c>
      <c r="H35" s="211" t="s">
        <v>737</v>
      </c>
      <c r="I35" s="211">
        <v>16.2</v>
      </c>
      <c r="J35" s="192"/>
      <c r="K35" s="192" t="s">
        <v>2245</v>
      </c>
      <c r="L35" s="563" t="s">
        <v>2241</v>
      </c>
      <c r="M35" s="236" t="s">
        <v>732</v>
      </c>
    </row>
    <row r="36" spans="1:13" s="582" customFormat="1" ht="72.5" hidden="1" x14ac:dyDescent="0.25">
      <c r="A36" s="579" t="s">
        <v>2246</v>
      </c>
      <c r="B36" s="580"/>
      <c r="C36" s="580"/>
      <c r="D36" s="579" t="s">
        <v>839</v>
      </c>
      <c r="E36" s="579" t="s">
        <v>771</v>
      </c>
      <c r="F36" s="579" t="s">
        <v>2247</v>
      </c>
      <c r="G36" s="579"/>
      <c r="H36" s="285"/>
      <c r="I36" s="285"/>
      <c r="J36" s="581" t="s">
        <v>2248</v>
      </c>
      <c r="K36" s="285" t="s">
        <v>1964</v>
      </c>
      <c r="L36" s="285" t="s">
        <v>2249</v>
      </c>
      <c r="M36" s="322" t="s">
        <v>726</v>
      </c>
    </row>
    <row r="37" spans="1:13" ht="14.5" hidden="1" x14ac:dyDescent="0.35">
      <c r="A37" s="188" t="s">
        <v>935</v>
      </c>
      <c r="B37" s="189" t="s">
        <v>1074</v>
      </c>
      <c r="C37" s="189"/>
      <c r="D37" s="188" t="s">
        <v>723</v>
      </c>
      <c r="E37" s="188" t="s">
        <v>724</v>
      </c>
      <c r="F37" s="188" t="s">
        <v>1075</v>
      </c>
      <c r="G37" s="188" t="s">
        <v>735</v>
      </c>
      <c r="H37" s="190" t="s">
        <v>737</v>
      </c>
      <c r="I37" s="191">
        <v>4</v>
      </c>
      <c r="J37" s="585"/>
      <c r="K37" s="235"/>
      <c r="L37" s="185"/>
      <c r="M37" s="236" t="s">
        <v>732</v>
      </c>
    </row>
    <row r="38" spans="1:13" s="83" customFormat="1" ht="43.5" hidden="1" x14ac:dyDescent="0.35">
      <c r="A38" s="193" t="s">
        <v>930</v>
      </c>
      <c r="B38" s="212" t="s">
        <v>931</v>
      </c>
      <c r="C38" s="212" t="s">
        <v>2250</v>
      </c>
      <c r="D38" s="233" t="s">
        <v>723</v>
      </c>
      <c r="E38" s="211" t="s">
        <v>724</v>
      </c>
      <c r="F38" s="192" t="s">
        <v>1014</v>
      </c>
      <c r="G38" s="211" t="s">
        <v>735</v>
      </c>
      <c r="H38" s="211" t="s">
        <v>737</v>
      </c>
      <c r="I38" s="211">
        <v>50</v>
      </c>
      <c r="J38" s="235"/>
      <c r="K38" s="235"/>
      <c r="L38" s="233"/>
      <c r="M38" s="236" t="s">
        <v>732</v>
      </c>
    </row>
    <row r="39" spans="1:13" ht="14.5" hidden="1" x14ac:dyDescent="0.35">
      <c r="A39" s="196" t="s">
        <v>938</v>
      </c>
      <c r="B39" s="422" t="s">
        <v>938</v>
      </c>
      <c r="C39" s="422" t="s">
        <v>2251</v>
      </c>
      <c r="D39" s="233" t="s">
        <v>723</v>
      </c>
      <c r="E39" s="421" t="s">
        <v>724</v>
      </c>
      <c r="F39" s="421" t="s">
        <v>1083</v>
      </c>
      <c r="G39" s="421" t="s">
        <v>735</v>
      </c>
      <c r="H39" s="173" t="s">
        <v>737</v>
      </c>
      <c r="I39" s="423">
        <v>50</v>
      </c>
      <c r="J39" s="584"/>
      <c r="K39" s="180"/>
      <c r="L39" s="185"/>
      <c r="M39" s="236" t="s">
        <v>732</v>
      </c>
    </row>
    <row r="40" spans="1:13" s="12" customFormat="1" ht="33.75" hidden="1" customHeight="1" x14ac:dyDescent="0.35">
      <c r="A40" s="33" t="s">
        <v>1076</v>
      </c>
      <c r="B40" s="34" t="s">
        <v>1077</v>
      </c>
      <c r="C40" s="33"/>
      <c r="D40" s="33" t="s">
        <v>723</v>
      </c>
      <c r="E40" s="33" t="s">
        <v>724</v>
      </c>
      <c r="F40" s="32" t="s">
        <v>2252</v>
      </c>
      <c r="G40" s="32" t="s">
        <v>730</v>
      </c>
      <c r="H40" s="60" t="s">
        <v>1078</v>
      </c>
      <c r="I40" s="32">
        <v>5</v>
      </c>
      <c r="J40" s="32"/>
      <c r="K40" s="32" t="s">
        <v>2253</v>
      </c>
      <c r="L40" s="32"/>
      <c r="M40" s="236" t="s">
        <v>732</v>
      </c>
    </row>
    <row r="41" spans="1:13" s="184" customFormat="1" ht="43.5" hidden="1" x14ac:dyDescent="0.35">
      <c r="A41" s="697" t="s">
        <v>1142</v>
      </c>
      <c r="B41" s="722" t="s">
        <v>1143</v>
      </c>
      <c r="C41" s="722"/>
      <c r="D41" s="723" t="s">
        <v>723</v>
      </c>
      <c r="E41" s="697" t="s">
        <v>724</v>
      </c>
      <c r="F41" s="724" t="s">
        <v>805</v>
      </c>
      <c r="G41" s="724" t="s">
        <v>745</v>
      </c>
      <c r="H41" s="725" t="s">
        <v>802</v>
      </c>
      <c r="I41" s="725">
        <v>10</v>
      </c>
      <c r="J41" s="679" t="s">
        <v>2254</v>
      </c>
      <c r="K41" s="726"/>
      <c r="L41" s="724"/>
      <c r="M41" s="236" t="s">
        <v>732</v>
      </c>
    </row>
    <row r="42" spans="1:13" s="184" customFormat="1" ht="43.5" hidden="1" x14ac:dyDescent="0.35">
      <c r="A42" s="697" t="s">
        <v>1146</v>
      </c>
      <c r="B42" s="722" t="s">
        <v>1147</v>
      </c>
      <c r="C42" s="722"/>
      <c r="D42" s="723" t="s">
        <v>723</v>
      </c>
      <c r="E42" s="697" t="s">
        <v>724</v>
      </c>
      <c r="F42" s="697" t="s">
        <v>808</v>
      </c>
      <c r="G42" s="697" t="s">
        <v>745</v>
      </c>
      <c r="H42" s="726" t="s">
        <v>802</v>
      </c>
      <c r="I42" s="726">
        <v>10</v>
      </c>
      <c r="J42" s="679" t="s">
        <v>2255</v>
      </c>
      <c r="K42" s="726"/>
      <c r="L42" s="697"/>
      <c r="M42" s="236" t="s">
        <v>732</v>
      </c>
    </row>
    <row r="43" spans="1:13" s="184" customFormat="1" ht="116" hidden="1" x14ac:dyDescent="0.35">
      <c r="A43" s="697" t="s">
        <v>1090</v>
      </c>
      <c r="B43" s="722" t="s">
        <v>1091</v>
      </c>
      <c r="C43" s="722"/>
      <c r="D43" s="697" t="s">
        <v>760</v>
      </c>
      <c r="E43" s="697" t="s">
        <v>724</v>
      </c>
      <c r="F43" s="697" t="s">
        <v>1092</v>
      </c>
      <c r="G43" s="697" t="s">
        <v>826</v>
      </c>
      <c r="H43" s="726" t="s">
        <v>737</v>
      </c>
      <c r="I43" s="726">
        <v>16.2</v>
      </c>
      <c r="J43" s="726"/>
      <c r="K43" s="726"/>
      <c r="L43" s="690" t="s">
        <v>2256</v>
      </c>
      <c r="M43" s="236" t="s">
        <v>732</v>
      </c>
    </row>
    <row r="44" spans="1:13" ht="116" hidden="1" x14ac:dyDescent="0.35">
      <c r="A44" s="727" t="s">
        <v>1093</v>
      </c>
      <c r="B44" s="728" t="s">
        <v>1094</v>
      </c>
      <c r="C44" s="728"/>
      <c r="D44" s="727" t="s">
        <v>760</v>
      </c>
      <c r="E44" s="697" t="s">
        <v>724</v>
      </c>
      <c r="F44" s="727" t="s">
        <v>1095</v>
      </c>
      <c r="G44" s="727" t="s">
        <v>826</v>
      </c>
      <c r="H44" s="729" t="s">
        <v>737</v>
      </c>
      <c r="I44" s="729">
        <v>16.2</v>
      </c>
      <c r="J44" s="726"/>
      <c r="K44" s="726"/>
      <c r="L44" s="690" t="s">
        <v>2256</v>
      </c>
      <c r="M44" s="236" t="s">
        <v>732</v>
      </c>
    </row>
    <row r="45" spans="1:13" ht="58" x14ac:dyDescent="0.35">
      <c r="A45" s="169" t="s">
        <v>2257</v>
      </c>
      <c r="B45" s="170" t="s">
        <v>1158</v>
      </c>
      <c r="C45" s="170"/>
      <c r="D45" s="169" t="s">
        <v>723</v>
      </c>
      <c r="E45" s="169" t="s">
        <v>724</v>
      </c>
      <c r="F45" s="169" t="s">
        <v>1159</v>
      </c>
      <c r="G45" s="169" t="s">
        <v>826</v>
      </c>
      <c r="H45" s="195" t="s">
        <v>737</v>
      </c>
      <c r="I45" s="195">
        <v>16.2</v>
      </c>
      <c r="J45" s="180"/>
      <c r="K45" s="180" t="s">
        <v>2258</v>
      </c>
      <c r="L45" s="563" t="s">
        <v>2259</v>
      </c>
      <c r="M45" s="236" t="s">
        <v>732</v>
      </c>
    </row>
    <row r="46" spans="1:13" ht="58" hidden="1" x14ac:dyDescent="0.35">
      <c r="A46" s="169" t="s">
        <v>2257</v>
      </c>
      <c r="B46" s="170" t="s">
        <v>1162</v>
      </c>
      <c r="C46" s="170"/>
      <c r="D46" s="169" t="s">
        <v>723</v>
      </c>
      <c r="E46" s="169" t="s">
        <v>724</v>
      </c>
      <c r="F46" s="169" t="s">
        <v>1163</v>
      </c>
      <c r="G46" s="169" t="s">
        <v>826</v>
      </c>
      <c r="H46" s="195" t="s">
        <v>737</v>
      </c>
      <c r="I46" s="195">
        <v>16.2</v>
      </c>
      <c r="J46" s="180"/>
      <c r="K46" s="180" t="s">
        <v>2260</v>
      </c>
      <c r="L46" s="563" t="s">
        <v>2259</v>
      </c>
      <c r="M46" s="236" t="s">
        <v>732</v>
      </c>
    </row>
    <row r="47" spans="1:13" ht="72.5" hidden="1" x14ac:dyDescent="0.35">
      <c r="A47" s="169" t="s">
        <v>2261</v>
      </c>
      <c r="B47" s="170" t="s">
        <v>2262</v>
      </c>
      <c r="C47" s="170"/>
      <c r="D47" s="169" t="s">
        <v>760</v>
      </c>
      <c r="E47" s="169" t="s">
        <v>724</v>
      </c>
      <c r="F47" s="169" t="s">
        <v>1224</v>
      </c>
      <c r="G47" s="169" t="s">
        <v>826</v>
      </c>
      <c r="H47" s="195" t="s">
        <v>737</v>
      </c>
      <c r="I47" s="195">
        <v>16.2</v>
      </c>
      <c r="J47" s="180"/>
      <c r="K47" s="180" t="s">
        <v>2263</v>
      </c>
      <c r="L47" s="563" t="s">
        <v>2259</v>
      </c>
      <c r="M47" s="236" t="s">
        <v>732</v>
      </c>
    </row>
    <row r="48" spans="1:13" ht="58" hidden="1" x14ac:dyDescent="0.35">
      <c r="A48" s="169" t="s">
        <v>1164</v>
      </c>
      <c r="B48" s="170" t="s">
        <v>1165</v>
      </c>
      <c r="C48" s="170"/>
      <c r="D48" s="169" t="s">
        <v>760</v>
      </c>
      <c r="E48" s="169" t="s">
        <v>724</v>
      </c>
      <c r="F48" s="169" t="s">
        <v>1166</v>
      </c>
      <c r="G48" s="169" t="s">
        <v>826</v>
      </c>
      <c r="H48" s="195" t="s">
        <v>737</v>
      </c>
      <c r="I48" s="195">
        <v>16.2</v>
      </c>
      <c r="J48" s="180"/>
      <c r="K48" s="180" t="s">
        <v>2264</v>
      </c>
      <c r="L48" s="563" t="s">
        <v>2259</v>
      </c>
      <c r="M48" s="236" t="s">
        <v>732</v>
      </c>
    </row>
    <row r="49" spans="1:13" ht="58" hidden="1" x14ac:dyDescent="0.35">
      <c r="A49" s="169" t="s">
        <v>2265</v>
      </c>
      <c r="B49" s="170" t="s">
        <v>2266</v>
      </c>
      <c r="C49" s="170"/>
      <c r="D49" s="169" t="s">
        <v>760</v>
      </c>
      <c r="E49" s="169" t="s">
        <v>724</v>
      </c>
      <c r="F49" s="169" t="s">
        <v>2267</v>
      </c>
      <c r="G49" s="169" t="s">
        <v>826</v>
      </c>
      <c r="H49" s="195" t="s">
        <v>737</v>
      </c>
      <c r="I49" s="195">
        <v>16.2</v>
      </c>
      <c r="J49" s="180"/>
      <c r="K49" s="180" t="s">
        <v>2268</v>
      </c>
      <c r="L49" s="563" t="s">
        <v>2259</v>
      </c>
      <c r="M49" s="236" t="s">
        <v>732</v>
      </c>
    </row>
    <row r="50" spans="1:13" ht="14.5" x14ac:dyDescent="0.25">
      <c r="A50" s="161"/>
      <c r="B50" s="164"/>
      <c r="C50" s="164"/>
      <c r="D50" s="161"/>
      <c r="E50" s="161"/>
      <c r="F50" s="161"/>
      <c r="G50" s="161"/>
      <c r="H50" s="164"/>
      <c r="I50" s="164"/>
      <c r="J50" s="164"/>
      <c r="K50" s="164"/>
      <c r="L50" s="161"/>
      <c r="M50" s="161"/>
    </row>
    <row r="51" spans="1:13" ht="14.5" x14ac:dyDescent="0.25">
      <c r="A51" s="161"/>
      <c r="B51" s="164"/>
      <c r="C51" s="164"/>
      <c r="D51" s="161"/>
      <c r="E51" s="161"/>
      <c r="F51" s="161"/>
      <c r="G51" s="161"/>
      <c r="H51" s="164"/>
      <c r="I51" s="164"/>
      <c r="J51" s="164"/>
      <c r="K51" s="164"/>
      <c r="L51" s="161"/>
      <c r="M51" s="161"/>
    </row>
    <row r="52" spans="1:13" ht="14.5" x14ac:dyDescent="0.25">
      <c r="A52" s="161"/>
      <c r="B52" s="164"/>
      <c r="C52" s="164"/>
      <c r="D52" s="161"/>
      <c r="E52" s="161"/>
      <c r="F52" s="161"/>
      <c r="G52" s="161"/>
      <c r="H52" s="164"/>
      <c r="I52" s="164"/>
      <c r="J52" s="164"/>
      <c r="K52" s="164"/>
      <c r="L52" s="161"/>
      <c r="M52" s="161"/>
    </row>
    <row r="53" spans="1:13" ht="14.5" x14ac:dyDescent="0.25">
      <c r="A53" s="161"/>
      <c r="B53" s="164"/>
      <c r="C53" s="164"/>
      <c r="D53" s="161"/>
      <c r="E53" s="161"/>
      <c r="F53" s="161"/>
      <c r="G53" s="161"/>
      <c r="H53" s="164"/>
      <c r="I53" s="164"/>
      <c r="J53" s="164"/>
      <c r="K53" s="164"/>
      <c r="L53" s="161"/>
      <c r="M53" s="161"/>
    </row>
    <row r="54" spans="1:13" ht="14.5" x14ac:dyDescent="0.25">
      <c r="A54" s="161"/>
      <c r="B54" s="164"/>
      <c r="C54" s="164"/>
      <c r="D54" s="161"/>
      <c r="E54" s="161"/>
      <c r="F54" s="161"/>
      <c r="G54" s="161"/>
      <c r="H54" s="164"/>
      <c r="I54" s="164"/>
      <c r="J54" s="164"/>
      <c r="K54" s="164"/>
      <c r="L54" s="161"/>
      <c r="M54" s="161"/>
    </row>
    <row r="55" spans="1:13" ht="14.5" x14ac:dyDescent="0.25">
      <c r="A55" s="161"/>
      <c r="B55" s="164"/>
      <c r="C55" s="164"/>
      <c r="D55" s="161"/>
      <c r="E55" s="161"/>
      <c r="F55" s="161"/>
      <c r="G55" s="161"/>
      <c r="H55" s="164"/>
      <c r="I55" s="164"/>
      <c r="J55" s="164"/>
      <c r="K55" s="164"/>
      <c r="L55" s="161"/>
      <c r="M55" s="161"/>
    </row>
    <row r="56" spans="1:13" ht="14.5" x14ac:dyDescent="0.25">
      <c r="A56" s="161"/>
      <c r="B56" s="164"/>
      <c r="C56" s="164"/>
      <c r="D56" s="161"/>
      <c r="E56" s="161"/>
      <c r="F56" s="161"/>
      <c r="G56" s="161"/>
      <c r="H56" s="164"/>
      <c r="I56" s="164"/>
      <c r="J56" s="164"/>
      <c r="K56" s="164"/>
      <c r="L56" s="161"/>
      <c r="M56" s="161"/>
    </row>
    <row r="57" spans="1:13" ht="14.5" x14ac:dyDescent="0.25">
      <c r="A57" s="161"/>
      <c r="B57" s="164"/>
      <c r="C57" s="164"/>
      <c r="D57" s="161"/>
      <c r="E57" s="161"/>
      <c r="F57" s="161"/>
      <c r="G57" s="161"/>
      <c r="H57" s="164"/>
      <c r="I57" s="164"/>
      <c r="J57" s="164"/>
      <c r="K57" s="164"/>
      <c r="L57" s="161"/>
      <c r="M57" s="161"/>
    </row>
    <row r="58" spans="1:13" ht="14.5" x14ac:dyDescent="0.25">
      <c r="A58" s="161"/>
      <c r="B58" s="164"/>
      <c r="C58" s="164"/>
      <c r="D58" s="161"/>
      <c r="E58" s="161"/>
      <c r="F58" s="161"/>
      <c r="G58" s="161"/>
      <c r="H58" s="164"/>
      <c r="I58" s="164"/>
      <c r="J58" s="164"/>
      <c r="K58" s="164"/>
      <c r="L58" s="161"/>
      <c r="M58" s="161"/>
    </row>
    <row r="59" spans="1:13" ht="14.5" x14ac:dyDescent="0.25">
      <c r="A59" s="161"/>
      <c r="B59" s="164"/>
      <c r="C59" s="164"/>
      <c r="D59" s="161"/>
      <c r="E59" s="161"/>
      <c r="F59" s="161"/>
      <c r="G59" s="161"/>
      <c r="H59" s="164"/>
      <c r="I59" s="164"/>
      <c r="J59" s="164"/>
      <c r="K59" s="164"/>
      <c r="L59" s="161"/>
      <c r="M59" s="161"/>
    </row>
    <row r="60" spans="1:13" ht="14.5" x14ac:dyDescent="0.25">
      <c r="A60" s="161"/>
      <c r="B60" s="164"/>
      <c r="C60" s="164"/>
      <c r="D60" s="161"/>
      <c r="E60" s="161"/>
      <c r="F60" s="161"/>
      <c r="G60" s="161"/>
      <c r="H60" s="164"/>
      <c r="I60" s="164"/>
      <c r="J60" s="164"/>
      <c r="K60" s="164"/>
      <c r="L60" s="161"/>
      <c r="M60" s="161"/>
    </row>
    <row r="61" spans="1:13" ht="14.5" x14ac:dyDescent="0.25">
      <c r="A61" s="161"/>
      <c r="B61" s="164"/>
      <c r="C61" s="164"/>
      <c r="D61" s="161"/>
      <c r="E61" s="161"/>
      <c r="F61" s="161"/>
      <c r="G61" s="161"/>
      <c r="H61" s="164"/>
      <c r="I61" s="164"/>
      <c r="J61" s="164"/>
      <c r="K61" s="164"/>
      <c r="L61" s="161"/>
      <c r="M61" s="161"/>
    </row>
    <row r="62" spans="1:13" ht="14.5" x14ac:dyDescent="0.25">
      <c r="A62" s="161"/>
      <c r="B62" s="164"/>
      <c r="C62" s="164"/>
      <c r="D62" s="161"/>
      <c r="E62" s="161"/>
      <c r="F62" s="161"/>
      <c r="G62" s="161"/>
      <c r="H62" s="164"/>
      <c r="I62" s="164"/>
      <c r="J62" s="164"/>
      <c r="K62" s="164"/>
      <c r="L62" s="161"/>
      <c r="M62" s="161"/>
    </row>
    <row r="63" spans="1:13" ht="14.5" x14ac:dyDescent="0.25">
      <c r="A63" s="161"/>
      <c r="B63" s="164"/>
      <c r="C63" s="164"/>
      <c r="D63" s="161"/>
      <c r="E63" s="161"/>
      <c r="F63" s="161"/>
      <c r="G63" s="161"/>
      <c r="H63" s="164"/>
      <c r="I63" s="164"/>
      <c r="J63" s="164"/>
      <c r="K63" s="164"/>
      <c r="L63" s="161"/>
      <c r="M63" s="161"/>
    </row>
    <row r="64" spans="1:13" ht="14.5" x14ac:dyDescent="0.25">
      <c r="A64" s="161"/>
      <c r="B64" s="164"/>
      <c r="C64" s="164"/>
      <c r="D64" s="161"/>
      <c r="E64" s="161"/>
      <c r="F64" s="161"/>
      <c r="G64" s="161"/>
      <c r="H64" s="164"/>
      <c r="I64" s="164"/>
      <c r="J64" s="164"/>
      <c r="K64" s="164"/>
      <c r="L64" s="161"/>
      <c r="M64" s="161"/>
    </row>
    <row r="65" spans="1:12" ht="14.5" x14ac:dyDescent="0.25">
      <c r="A65" s="161"/>
      <c r="B65" s="164"/>
      <c r="C65" s="164"/>
      <c r="D65" s="161"/>
      <c r="E65" s="161"/>
      <c r="F65" s="161"/>
      <c r="G65" s="161"/>
      <c r="H65" s="164"/>
      <c r="I65" s="164"/>
      <c r="J65" s="164"/>
      <c r="K65" s="164"/>
      <c r="L65" s="161"/>
    </row>
    <row r="66" spans="1:12" ht="14.5" x14ac:dyDescent="0.25">
      <c r="A66" s="161"/>
      <c r="B66" s="164"/>
      <c r="C66" s="164"/>
      <c r="D66" s="161"/>
      <c r="E66" s="161"/>
      <c r="F66" s="161"/>
      <c r="G66" s="161"/>
      <c r="H66" s="164"/>
      <c r="I66" s="164"/>
      <c r="J66" s="164"/>
      <c r="K66" s="164"/>
      <c r="L66" s="161"/>
    </row>
    <row r="67" spans="1:12" ht="14.5" x14ac:dyDescent="0.25">
      <c r="A67" s="161"/>
      <c r="B67" s="164"/>
      <c r="C67" s="164"/>
      <c r="D67" s="161"/>
      <c r="E67" s="161"/>
      <c r="F67" s="161"/>
      <c r="G67" s="161"/>
      <c r="H67" s="164"/>
      <c r="I67" s="164"/>
      <c r="J67" s="164"/>
      <c r="K67" s="164"/>
      <c r="L67" s="161"/>
    </row>
    <row r="68" spans="1:12" ht="14.5" x14ac:dyDescent="0.25">
      <c r="A68" s="161"/>
      <c r="B68" s="164"/>
      <c r="C68" s="164"/>
      <c r="D68" s="161"/>
      <c r="E68" s="161"/>
      <c r="F68" s="161"/>
      <c r="G68" s="161"/>
      <c r="H68" s="164"/>
      <c r="I68" s="164"/>
      <c r="J68" s="164"/>
      <c r="K68" s="164"/>
      <c r="L68" s="161"/>
    </row>
    <row r="69" spans="1:12" ht="14.5" x14ac:dyDescent="0.25">
      <c r="A69" s="161"/>
      <c r="B69" s="164"/>
      <c r="C69" s="164"/>
      <c r="D69" s="161"/>
      <c r="E69" s="161"/>
      <c r="F69" s="161"/>
      <c r="G69" s="161"/>
      <c r="H69" s="164"/>
      <c r="I69" s="164"/>
      <c r="J69" s="164"/>
      <c r="K69" s="164"/>
      <c r="L69" s="161"/>
    </row>
    <row r="70" spans="1:12" ht="14.5" x14ac:dyDescent="0.25">
      <c r="A70" s="161"/>
      <c r="B70" s="164"/>
      <c r="C70" s="164"/>
      <c r="D70" s="161"/>
      <c r="E70" s="161"/>
      <c r="F70" s="161"/>
      <c r="G70" s="161"/>
      <c r="H70" s="164"/>
      <c r="I70" s="164"/>
      <c r="J70" s="164"/>
      <c r="K70" s="164"/>
      <c r="L70" s="161"/>
    </row>
    <row r="71" spans="1:12" ht="14.5" x14ac:dyDescent="0.25">
      <c r="A71" s="161"/>
      <c r="B71" s="164"/>
      <c r="C71" s="164"/>
      <c r="D71" s="161"/>
      <c r="E71" s="161"/>
      <c r="F71" s="161"/>
      <c r="G71" s="161"/>
      <c r="H71" s="164"/>
      <c r="I71" s="164"/>
      <c r="J71" s="164"/>
      <c r="K71" s="164"/>
      <c r="L71" s="161"/>
    </row>
    <row r="72" spans="1:12" ht="14.5" x14ac:dyDescent="0.25">
      <c r="A72" s="161"/>
      <c r="B72" s="164"/>
      <c r="C72" s="164"/>
      <c r="D72" s="161"/>
      <c r="E72" s="161"/>
      <c r="F72" s="161"/>
      <c r="G72" s="161"/>
      <c r="H72" s="164"/>
      <c r="I72" s="164"/>
      <c r="J72" s="164"/>
      <c r="K72" s="164"/>
      <c r="L72" s="161"/>
    </row>
    <row r="73" spans="1:12" ht="14.5" x14ac:dyDescent="0.25">
      <c r="A73" s="161"/>
      <c r="B73" s="164"/>
      <c r="C73" s="164"/>
      <c r="D73" s="161"/>
      <c r="E73" s="161"/>
      <c r="F73" s="161"/>
      <c r="G73" s="161"/>
      <c r="H73" s="164"/>
      <c r="I73" s="164"/>
      <c r="J73" s="164"/>
      <c r="K73" s="164"/>
      <c r="L73" s="161"/>
    </row>
    <row r="74" spans="1:12" ht="14.5" x14ac:dyDescent="0.25">
      <c r="A74" s="161"/>
      <c r="B74" s="164"/>
      <c r="C74" s="164"/>
      <c r="D74" s="161"/>
      <c r="E74" s="161"/>
      <c r="F74" s="161"/>
      <c r="G74" s="161"/>
      <c r="H74" s="164"/>
      <c r="I74" s="164"/>
      <c r="J74" s="164"/>
      <c r="K74" s="164"/>
      <c r="L74" s="161"/>
    </row>
    <row r="75" spans="1:12" ht="14.5" x14ac:dyDescent="0.25">
      <c r="A75" s="161"/>
      <c r="B75" s="164"/>
      <c r="C75" s="164"/>
      <c r="D75" s="161"/>
      <c r="E75" s="161"/>
      <c r="F75" s="161"/>
      <c r="G75" s="161"/>
      <c r="H75" s="164"/>
      <c r="I75" s="164"/>
      <c r="J75" s="164"/>
      <c r="K75" s="164"/>
      <c r="L75" s="161"/>
    </row>
    <row r="76" spans="1:12" ht="14.5" x14ac:dyDescent="0.25">
      <c r="A76" s="161"/>
      <c r="B76" s="164"/>
      <c r="C76" s="164"/>
      <c r="D76" s="161"/>
      <c r="E76" s="161"/>
      <c r="F76" s="161"/>
      <c r="G76" s="161"/>
      <c r="H76" s="164"/>
      <c r="I76" s="164"/>
      <c r="J76" s="164"/>
      <c r="K76" s="164"/>
      <c r="L76" s="161"/>
    </row>
    <row r="77" spans="1:12" ht="14.5" x14ac:dyDescent="0.25">
      <c r="A77" s="161"/>
      <c r="B77" s="164"/>
      <c r="C77" s="164"/>
      <c r="D77" s="161"/>
      <c r="E77" s="161"/>
      <c r="F77" s="161"/>
      <c r="G77" s="161"/>
      <c r="H77" s="164"/>
      <c r="I77" s="164"/>
      <c r="J77" s="164"/>
      <c r="K77" s="164"/>
      <c r="L77" s="161"/>
    </row>
    <row r="78" spans="1:12" ht="14.5" x14ac:dyDescent="0.25">
      <c r="A78" s="161"/>
      <c r="B78" s="164"/>
      <c r="C78" s="164"/>
      <c r="D78" s="161"/>
      <c r="E78" s="161"/>
      <c r="F78" s="161"/>
      <c r="G78" s="161"/>
      <c r="H78" s="164"/>
      <c r="I78" s="164"/>
      <c r="J78" s="164"/>
      <c r="K78" s="164"/>
      <c r="L78" s="161"/>
    </row>
    <row r="79" spans="1:12" ht="14.5" x14ac:dyDescent="0.25">
      <c r="A79" s="161"/>
      <c r="B79" s="164"/>
      <c r="C79" s="164"/>
      <c r="D79" s="161"/>
      <c r="E79" s="161"/>
      <c r="F79" s="161"/>
      <c r="G79" s="161"/>
      <c r="H79" s="164"/>
      <c r="I79" s="164"/>
      <c r="J79" s="164"/>
      <c r="K79" s="164"/>
      <c r="L79" s="161"/>
    </row>
    <row r="80" spans="1:12" ht="14.5" x14ac:dyDescent="0.25">
      <c r="A80" s="161"/>
      <c r="B80" s="164"/>
      <c r="C80" s="164"/>
      <c r="D80" s="161"/>
      <c r="E80" s="161"/>
      <c r="F80" s="161"/>
      <c r="G80" s="161"/>
      <c r="H80" s="164"/>
      <c r="I80" s="164"/>
      <c r="J80" s="164"/>
      <c r="K80" s="164"/>
      <c r="L80" s="161"/>
    </row>
    <row r="81" spans="1:12" ht="14.5" x14ac:dyDescent="0.25">
      <c r="A81" s="161"/>
      <c r="B81" s="164"/>
      <c r="C81" s="164"/>
      <c r="D81" s="161"/>
      <c r="E81" s="161"/>
      <c r="F81" s="161"/>
      <c r="G81" s="161"/>
      <c r="H81" s="164"/>
      <c r="I81" s="164"/>
      <c r="J81" s="164"/>
      <c r="K81" s="164"/>
      <c r="L81" s="161"/>
    </row>
    <row r="82" spans="1:12" ht="14.5" x14ac:dyDescent="0.25">
      <c r="A82" s="161"/>
      <c r="B82" s="164"/>
      <c r="C82" s="164"/>
      <c r="D82" s="161"/>
      <c r="E82" s="161"/>
      <c r="F82" s="161"/>
      <c r="G82" s="161"/>
      <c r="H82" s="164"/>
      <c r="I82" s="164"/>
      <c r="J82" s="164"/>
      <c r="K82" s="164"/>
      <c r="L82" s="161"/>
    </row>
    <row r="83" spans="1:12" ht="14.5" x14ac:dyDescent="0.25">
      <c r="A83" s="161"/>
      <c r="B83" s="164"/>
      <c r="C83" s="164"/>
      <c r="D83" s="161"/>
      <c r="E83" s="161"/>
      <c r="F83" s="161"/>
      <c r="G83" s="161"/>
      <c r="H83" s="164"/>
      <c r="I83" s="164"/>
      <c r="J83" s="164"/>
      <c r="K83" s="164"/>
      <c r="L83" s="161"/>
    </row>
    <row r="84" spans="1:12" ht="14.5" x14ac:dyDescent="0.25">
      <c r="A84" s="161"/>
      <c r="B84" s="164"/>
      <c r="C84" s="164"/>
      <c r="D84" s="161"/>
      <c r="E84" s="161"/>
      <c r="F84" s="161"/>
      <c r="G84" s="161"/>
      <c r="H84" s="164"/>
      <c r="I84" s="164"/>
      <c r="J84" s="164"/>
      <c r="K84" s="164"/>
      <c r="L84" s="161"/>
    </row>
    <row r="85" spans="1:12" ht="14.5" x14ac:dyDescent="0.25">
      <c r="A85" s="161"/>
      <c r="B85" s="164"/>
      <c r="C85" s="164"/>
      <c r="D85" s="161"/>
      <c r="E85" s="161"/>
      <c r="F85" s="161"/>
      <c r="G85" s="161"/>
      <c r="H85" s="164"/>
      <c r="I85" s="164"/>
      <c r="J85" s="164"/>
      <c r="K85" s="164"/>
      <c r="L85" s="161"/>
    </row>
    <row r="86" spans="1:12" ht="14.5" x14ac:dyDescent="0.25">
      <c r="A86" s="161"/>
      <c r="B86" s="164"/>
      <c r="C86" s="164"/>
      <c r="D86" s="161"/>
      <c r="E86" s="161"/>
      <c r="F86" s="161"/>
      <c r="G86" s="161"/>
      <c r="H86" s="164"/>
      <c r="I86" s="164"/>
      <c r="J86" s="164"/>
      <c r="K86" s="164"/>
      <c r="L86" s="161"/>
    </row>
    <row r="87" spans="1:12" ht="14.5" x14ac:dyDescent="0.25">
      <c r="A87" s="161"/>
      <c r="B87" s="164"/>
      <c r="C87" s="164"/>
      <c r="D87" s="161"/>
      <c r="E87" s="161"/>
      <c r="F87" s="161"/>
      <c r="G87" s="161"/>
      <c r="H87" s="164"/>
      <c r="I87" s="164"/>
      <c r="J87" s="164"/>
      <c r="K87" s="164"/>
      <c r="L87" s="161"/>
    </row>
    <row r="88" spans="1:12" ht="14.5" x14ac:dyDescent="0.25">
      <c r="A88" s="161"/>
      <c r="B88" s="164"/>
      <c r="C88" s="164"/>
      <c r="D88" s="161"/>
      <c r="E88" s="161"/>
      <c r="F88" s="161"/>
      <c r="G88" s="161"/>
      <c r="H88" s="164"/>
      <c r="I88" s="164"/>
      <c r="J88" s="164"/>
      <c r="K88" s="164"/>
      <c r="L88" s="161"/>
    </row>
    <row r="89" spans="1:12" ht="14.5" x14ac:dyDescent="0.25">
      <c r="A89" s="161"/>
      <c r="B89" s="164"/>
      <c r="C89" s="164"/>
      <c r="D89" s="161"/>
      <c r="E89" s="161"/>
      <c r="F89" s="161"/>
      <c r="G89" s="161"/>
      <c r="H89" s="164"/>
      <c r="I89" s="164"/>
      <c r="J89" s="164"/>
      <c r="K89" s="164"/>
      <c r="L89" s="161"/>
    </row>
    <row r="90" spans="1:12" ht="14.5" x14ac:dyDescent="0.25">
      <c r="A90" s="161"/>
      <c r="B90" s="164"/>
      <c r="C90" s="164"/>
      <c r="D90" s="161"/>
      <c r="E90" s="161"/>
      <c r="F90" s="161"/>
      <c r="G90" s="161"/>
      <c r="H90" s="164"/>
      <c r="I90" s="164"/>
      <c r="J90" s="164"/>
      <c r="K90" s="164"/>
      <c r="L90" s="161"/>
    </row>
    <row r="91" spans="1:12" ht="14.5" x14ac:dyDescent="0.25">
      <c r="A91" s="161"/>
      <c r="B91" s="164"/>
      <c r="C91" s="164"/>
      <c r="D91" s="161"/>
      <c r="E91" s="161"/>
      <c r="F91" s="161"/>
      <c r="G91" s="161"/>
      <c r="H91" s="164"/>
      <c r="I91" s="164"/>
      <c r="J91" s="164"/>
      <c r="K91" s="164"/>
      <c r="L91" s="161"/>
    </row>
    <row r="92" spans="1:12" ht="14.5" x14ac:dyDescent="0.25">
      <c r="A92" s="161"/>
      <c r="B92" s="164"/>
      <c r="C92" s="164"/>
      <c r="D92" s="161"/>
      <c r="E92" s="161"/>
      <c r="F92" s="161"/>
      <c r="G92" s="161"/>
      <c r="H92" s="164"/>
      <c r="I92" s="164"/>
      <c r="J92" s="164"/>
      <c r="K92" s="164"/>
      <c r="L92" s="161"/>
    </row>
    <row r="93" spans="1:12" ht="14.5" x14ac:dyDescent="0.25">
      <c r="A93" s="161"/>
      <c r="B93" s="164"/>
      <c r="C93" s="164"/>
      <c r="D93" s="161"/>
      <c r="E93" s="161"/>
      <c r="F93" s="161"/>
      <c r="G93" s="161"/>
      <c r="H93" s="164"/>
      <c r="I93" s="164"/>
      <c r="J93" s="164"/>
      <c r="K93" s="164"/>
      <c r="L93" s="161"/>
    </row>
    <row r="94" spans="1:12" ht="14.5" x14ac:dyDescent="0.25">
      <c r="A94" s="161"/>
      <c r="B94" s="164"/>
      <c r="C94" s="164"/>
      <c r="D94" s="161"/>
      <c r="E94" s="161"/>
      <c r="F94" s="161"/>
      <c r="G94" s="161"/>
      <c r="H94" s="164"/>
      <c r="I94" s="164"/>
      <c r="J94" s="164"/>
      <c r="K94" s="164"/>
      <c r="L94" s="161"/>
    </row>
    <row r="95" spans="1:12" ht="14.5" x14ac:dyDescent="0.25">
      <c r="A95" s="161"/>
      <c r="B95" s="164"/>
      <c r="C95" s="164"/>
      <c r="D95" s="161"/>
      <c r="E95" s="161"/>
      <c r="F95" s="161"/>
      <c r="G95" s="161"/>
      <c r="H95" s="164"/>
      <c r="I95" s="164"/>
      <c r="J95" s="164"/>
      <c r="K95" s="164"/>
      <c r="L95" s="161"/>
    </row>
    <row r="96" spans="1:12" ht="14.5" x14ac:dyDescent="0.25">
      <c r="A96" s="161"/>
      <c r="B96" s="164"/>
      <c r="C96" s="164"/>
      <c r="D96" s="161"/>
      <c r="E96" s="161"/>
      <c r="F96" s="161"/>
      <c r="G96" s="161"/>
      <c r="H96" s="164"/>
      <c r="I96" s="164"/>
      <c r="J96" s="164"/>
      <c r="K96" s="164"/>
      <c r="L96" s="161"/>
    </row>
    <row r="97" spans="1:12" ht="14.5" x14ac:dyDescent="0.25">
      <c r="A97" s="161"/>
      <c r="B97" s="164"/>
      <c r="C97" s="164"/>
      <c r="D97" s="161"/>
      <c r="E97" s="161"/>
      <c r="F97" s="161"/>
      <c r="G97" s="161"/>
      <c r="H97" s="164"/>
      <c r="I97" s="164"/>
      <c r="J97" s="164"/>
      <c r="K97" s="164"/>
      <c r="L97" s="161"/>
    </row>
    <row r="98" spans="1:12" ht="14.5" x14ac:dyDescent="0.25">
      <c r="A98" s="161"/>
      <c r="B98" s="164"/>
      <c r="C98" s="164"/>
      <c r="D98" s="161"/>
      <c r="E98" s="161"/>
      <c r="F98" s="161"/>
      <c r="G98" s="161"/>
      <c r="H98" s="164"/>
      <c r="I98" s="164"/>
      <c r="J98" s="164"/>
      <c r="K98" s="164"/>
      <c r="L98" s="161"/>
    </row>
    <row r="99" spans="1:12" ht="14.5" x14ac:dyDescent="0.25">
      <c r="A99" s="161"/>
      <c r="B99" s="164"/>
      <c r="C99" s="164"/>
      <c r="D99" s="161"/>
      <c r="E99" s="161"/>
      <c r="F99" s="161"/>
      <c r="G99" s="161"/>
      <c r="H99" s="164"/>
      <c r="I99" s="164"/>
      <c r="J99" s="164"/>
      <c r="K99" s="164"/>
      <c r="L99" s="161"/>
    </row>
    <row r="100" spans="1:12" ht="14.5" x14ac:dyDescent="0.25">
      <c r="A100" s="161"/>
      <c r="B100" s="164"/>
      <c r="C100" s="164"/>
      <c r="D100" s="161"/>
      <c r="E100" s="161"/>
      <c r="F100" s="161"/>
      <c r="G100" s="161"/>
      <c r="H100" s="164"/>
      <c r="I100" s="164"/>
      <c r="J100" s="164"/>
      <c r="K100" s="164"/>
      <c r="L100" s="161"/>
    </row>
    <row r="101" spans="1:12" ht="14.5" x14ac:dyDescent="0.25">
      <c r="A101" s="161"/>
      <c r="B101" s="164"/>
      <c r="C101" s="164"/>
      <c r="D101" s="161"/>
      <c r="E101" s="161"/>
      <c r="F101" s="161"/>
      <c r="G101" s="161"/>
      <c r="H101" s="164"/>
      <c r="I101" s="164"/>
      <c r="J101" s="164"/>
      <c r="K101" s="164"/>
      <c r="L101" s="161"/>
    </row>
    <row r="102" spans="1:12" ht="14.5" x14ac:dyDescent="0.25">
      <c r="A102" s="161"/>
      <c r="B102" s="164"/>
      <c r="C102" s="164"/>
      <c r="D102" s="161"/>
      <c r="E102" s="161"/>
      <c r="F102" s="161"/>
      <c r="G102" s="161"/>
      <c r="H102" s="164"/>
      <c r="I102" s="164"/>
      <c r="J102" s="164"/>
      <c r="K102" s="164"/>
      <c r="L102" s="161"/>
    </row>
    <row r="103" spans="1:12" ht="14.5" x14ac:dyDescent="0.25">
      <c r="A103" s="161"/>
      <c r="B103" s="164"/>
      <c r="C103" s="164"/>
      <c r="D103" s="161"/>
      <c r="E103" s="161"/>
      <c r="F103" s="161"/>
      <c r="G103" s="161"/>
      <c r="H103" s="164"/>
      <c r="I103" s="164"/>
      <c r="J103" s="164"/>
      <c r="K103" s="164"/>
      <c r="L103" s="161"/>
    </row>
    <row r="104" spans="1:12" ht="14.5" x14ac:dyDescent="0.25">
      <c r="A104" s="161"/>
      <c r="B104" s="164"/>
      <c r="C104" s="164"/>
      <c r="D104" s="161"/>
      <c r="E104" s="161"/>
      <c r="F104" s="161"/>
      <c r="G104" s="161"/>
      <c r="H104" s="164"/>
      <c r="I104" s="164"/>
      <c r="J104" s="164"/>
      <c r="K104" s="164"/>
      <c r="L104" s="161"/>
    </row>
    <row r="105" spans="1:12" ht="14.5" x14ac:dyDescent="0.25">
      <c r="A105" s="161"/>
      <c r="B105" s="164"/>
      <c r="C105" s="164"/>
      <c r="D105" s="161"/>
      <c r="E105" s="161"/>
      <c r="F105" s="161"/>
      <c r="G105" s="161"/>
      <c r="H105" s="164"/>
      <c r="I105" s="164"/>
      <c r="J105" s="164"/>
      <c r="K105" s="164"/>
      <c r="L105" s="161"/>
    </row>
    <row r="106" spans="1:12" ht="14.5" x14ac:dyDescent="0.25">
      <c r="A106" s="161"/>
      <c r="B106" s="164"/>
      <c r="C106" s="164"/>
      <c r="D106" s="161"/>
      <c r="E106" s="161"/>
      <c r="F106" s="161"/>
      <c r="G106" s="161"/>
      <c r="H106" s="164"/>
      <c r="I106" s="164"/>
      <c r="J106" s="164"/>
      <c r="K106" s="164"/>
      <c r="L106" s="161"/>
    </row>
    <row r="107" spans="1:12" ht="14.5" x14ac:dyDescent="0.25">
      <c r="A107" s="161"/>
      <c r="B107" s="164"/>
      <c r="C107" s="164"/>
      <c r="D107" s="161"/>
      <c r="E107" s="161"/>
      <c r="F107" s="161"/>
      <c r="G107" s="161"/>
      <c r="H107" s="164"/>
      <c r="I107" s="164"/>
      <c r="J107" s="164"/>
      <c r="K107" s="164"/>
      <c r="L107" s="161"/>
    </row>
    <row r="108" spans="1:12" ht="14.5" x14ac:dyDescent="0.25">
      <c r="A108" s="161"/>
      <c r="B108" s="164"/>
      <c r="C108" s="164"/>
      <c r="D108" s="161"/>
      <c r="E108" s="161"/>
      <c r="F108" s="161"/>
      <c r="G108" s="161"/>
      <c r="H108" s="164"/>
      <c r="I108" s="164"/>
      <c r="J108" s="164"/>
      <c r="K108" s="164"/>
      <c r="L108" s="161"/>
    </row>
    <row r="109" spans="1:12" ht="14.5" x14ac:dyDescent="0.25">
      <c r="A109" s="161"/>
      <c r="B109" s="164"/>
      <c r="C109" s="164"/>
      <c r="D109" s="161"/>
      <c r="E109" s="161"/>
      <c r="F109" s="161"/>
      <c r="G109" s="161"/>
      <c r="H109" s="164"/>
      <c r="I109" s="164"/>
      <c r="J109" s="164"/>
      <c r="K109" s="164"/>
      <c r="L109" s="161"/>
    </row>
    <row r="110" spans="1:12" ht="14.5" x14ac:dyDescent="0.25">
      <c r="A110" s="161"/>
      <c r="B110" s="164"/>
      <c r="C110" s="164"/>
      <c r="D110" s="161"/>
      <c r="E110" s="161"/>
      <c r="F110" s="161"/>
      <c r="G110" s="161"/>
      <c r="H110" s="164"/>
      <c r="I110" s="164"/>
      <c r="J110" s="164"/>
      <c r="K110" s="164"/>
      <c r="L110" s="161"/>
    </row>
    <row r="111" spans="1:12" ht="14.5" x14ac:dyDescent="0.25">
      <c r="A111" s="161"/>
      <c r="B111" s="164"/>
      <c r="C111" s="164"/>
      <c r="D111" s="161"/>
      <c r="E111" s="161"/>
      <c r="F111" s="161"/>
      <c r="G111" s="161"/>
      <c r="H111" s="164"/>
      <c r="I111" s="164"/>
      <c r="J111" s="164"/>
      <c r="K111" s="164"/>
      <c r="L111" s="161"/>
    </row>
    <row r="112" spans="1:12" ht="14.5" x14ac:dyDescent="0.25">
      <c r="A112" s="161"/>
      <c r="B112" s="164"/>
      <c r="C112" s="164"/>
      <c r="D112" s="161"/>
      <c r="E112" s="161"/>
      <c r="F112" s="161"/>
      <c r="G112" s="161"/>
      <c r="H112" s="164"/>
      <c r="I112" s="164"/>
      <c r="J112" s="164"/>
      <c r="K112" s="164"/>
      <c r="L112" s="161"/>
    </row>
    <row r="113" spans="1:12" ht="14.5" x14ac:dyDescent="0.25">
      <c r="A113" s="161"/>
      <c r="B113" s="164"/>
      <c r="C113" s="164"/>
      <c r="D113" s="161"/>
      <c r="E113" s="161"/>
      <c r="F113" s="161"/>
      <c r="G113" s="161"/>
      <c r="H113" s="164"/>
      <c r="I113" s="164"/>
      <c r="J113" s="164"/>
      <c r="K113" s="164"/>
      <c r="L113" s="161"/>
    </row>
    <row r="114" spans="1:12" ht="14.5" x14ac:dyDescent="0.25">
      <c r="A114" s="161"/>
      <c r="B114" s="164"/>
      <c r="C114" s="164"/>
      <c r="D114" s="161"/>
      <c r="E114" s="161"/>
      <c r="F114" s="161"/>
      <c r="G114" s="161"/>
      <c r="H114" s="164"/>
      <c r="I114" s="164"/>
      <c r="J114" s="164"/>
      <c r="K114" s="164"/>
      <c r="L114" s="161"/>
    </row>
    <row r="115" spans="1:12" ht="14.5" x14ac:dyDescent="0.25">
      <c r="A115" s="161"/>
      <c r="B115" s="164"/>
      <c r="C115" s="164"/>
      <c r="D115" s="161"/>
      <c r="E115" s="161"/>
      <c r="F115" s="161"/>
      <c r="G115" s="161"/>
      <c r="H115" s="164"/>
      <c r="I115" s="164"/>
      <c r="J115" s="164"/>
      <c r="K115" s="164"/>
      <c r="L115" s="161"/>
    </row>
    <row r="116" spans="1:12" ht="14.5" x14ac:dyDescent="0.25">
      <c r="A116" s="161"/>
      <c r="B116" s="164"/>
      <c r="C116" s="164"/>
      <c r="D116" s="161"/>
      <c r="E116" s="161"/>
      <c r="F116" s="161"/>
      <c r="G116" s="161"/>
      <c r="H116" s="164"/>
      <c r="I116" s="164"/>
      <c r="J116" s="164"/>
      <c r="K116" s="164"/>
      <c r="L116" s="161"/>
    </row>
    <row r="117" spans="1:12" ht="14.5" x14ac:dyDescent="0.25">
      <c r="A117" s="161"/>
      <c r="B117" s="164"/>
      <c r="C117" s="164"/>
      <c r="D117" s="161"/>
      <c r="E117" s="161"/>
      <c r="F117" s="161"/>
      <c r="G117" s="161"/>
      <c r="H117" s="164"/>
      <c r="I117" s="164"/>
      <c r="J117" s="164"/>
      <c r="K117" s="164"/>
      <c r="L117" s="161"/>
    </row>
    <row r="118" spans="1:12" ht="14.5" x14ac:dyDescent="0.25">
      <c r="A118" s="161"/>
      <c r="B118" s="164"/>
      <c r="C118" s="164"/>
      <c r="D118" s="161"/>
      <c r="E118" s="161"/>
      <c r="F118" s="161"/>
      <c r="G118" s="161"/>
      <c r="H118" s="164"/>
      <c r="I118" s="164"/>
      <c r="J118" s="164"/>
      <c r="K118" s="164"/>
      <c r="L118" s="161"/>
    </row>
    <row r="119" spans="1:12" ht="14.5" x14ac:dyDescent="0.25">
      <c r="A119" s="161"/>
      <c r="B119" s="164"/>
      <c r="C119" s="164"/>
      <c r="D119" s="161"/>
      <c r="E119" s="161"/>
      <c r="F119" s="161"/>
      <c r="G119" s="161"/>
      <c r="H119" s="164"/>
      <c r="I119" s="164"/>
      <c r="J119" s="164"/>
      <c r="K119" s="164"/>
      <c r="L119" s="161"/>
    </row>
    <row r="120" spans="1:12" ht="14.5" x14ac:dyDescent="0.25">
      <c r="A120" s="161"/>
      <c r="B120" s="164"/>
      <c r="C120" s="164"/>
      <c r="D120" s="161"/>
      <c r="E120" s="161"/>
      <c r="F120" s="161"/>
      <c r="G120" s="161"/>
      <c r="H120" s="164"/>
      <c r="I120" s="164"/>
      <c r="J120" s="164"/>
      <c r="K120" s="164"/>
      <c r="L120" s="161"/>
    </row>
    <row r="121" spans="1:12" ht="14.5" x14ac:dyDescent="0.25">
      <c r="A121" s="161"/>
      <c r="B121" s="164"/>
      <c r="C121" s="164"/>
      <c r="D121" s="161"/>
      <c r="E121" s="161"/>
      <c r="F121" s="161"/>
      <c r="G121" s="161"/>
      <c r="H121" s="164"/>
      <c r="I121" s="164"/>
      <c r="J121" s="164"/>
      <c r="K121" s="164"/>
      <c r="L121" s="161"/>
    </row>
    <row r="122" spans="1:12" ht="14.5" x14ac:dyDescent="0.25">
      <c r="A122" s="161"/>
      <c r="B122" s="164"/>
      <c r="C122" s="164"/>
      <c r="D122" s="161"/>
      <c r="E122" s="161"/>
      <c r="F122" s="161"/>
      <c r="G122" s="161"/>
      <c r="H122" s="164"/>
      <c r="I122" s="164"/>
      <c r="J122" s="164"/>
      <c r="K122" s="164"/>
      <c r="L122" s="161"/>
    </row>
    <row r="123" spans="1:12" ht="14.5" x14ac:dyDescent="0.25">
      <c r="A123" s="161"/>
      <c r="B123" s="164"/>
      <c r="C123" s="164"/>
      <c r="D123" s="161"/>
      <c r="E123" s="161"/>
      <c r="F123" s="161"/>
      <c r="G123" s="161"/>
      <c r="H123" s="164"/>
      <c r="I123" s="164"/>
      <c r="J123" s="164"/>
      <c r="K123" s="164"/>
      <c r="L123" s="161"/>
    </row>
    <row r="124" spans="1:12" ht="14.5" x14ac:dyDescent="0.25">
      <c r="A124" s="161"/>
      <c r="B124" s="164"/>
      <c r="C124" s="164"/>
      <c r="D124" s="161"/>
      <c r="E124" s="161"/>
      <c r="F124" s="161"/>
      <c r="G124" s="161"/>
      <c r="H124" s="164"/>
      <c r="I124" s="164"/>
      <c r="J124" s="164"/>
      <c r="K124" s="164"/>
      <c r="L124" s="161"/>
    </row>
    <row r="125" spans="1:12" ht="14.5" x14ac:dyDescent="0.25">
      <c r="A125" s="161"/>
      <c r="B125" s="164"/>
      <c r="C125" s="164"/>
      <c r="D125" s="161"/>
      <c r="E125" s="161"/>
      <c r="F125" s="161"/>
      <c r="G125" s="161"/>
      <c r="H125" s="164"/>
      <c r="I125" s="164"/>
      <c r="J125" s="164"/>
      <c r="K125" s="164"/>
      <c r="L125" s="161"/>
    </row>
    <row r="126" spans="1:12" ht="14.5" x14ac:dyDescent="0.25">
      <c r="A126" s="161"/>
      <c r="B126" s="164"/>
      <c r="C126" s="164"/>
      <c r="D126" s="161"/>
      <c r="E126" s="161"/>
      <c r="F126" s="161"/>
      <c r="G126" s="161"/>
      <c r="H126" s="164"/>
      <c r="I126" s="164"/>
      <c r="J126" s="164"/>
      <c r="K126" s="164"/>
      <c r="L126" s="161"/>
    </row>
    <row r="127" spans="1:12" ht="14.5" x14ac:dyDescent="0.25">
      <c r="A127" s="161"/>
      <c r="B127" s="164"/>
      <c r="C127" s="164"/>
      <c r="D127" s="161"/>
      <c r="E127" s="161"/>
      <c r="F127" s="161"/>
      <c r="G127" s="161"/>
      <c r="H127" s="164"/>
      <c r="I127" s="164"/>
      <c r="J127" s="164"/>
      <c r="K127" s="164"/>
      <c r="L127" s="161"/>
    </row>
    <row r="128" spans="1:12" ht="14.5" x14ac:dyDescent="0.25">
      <c r="A128" s="161"/>
      <c r="B128" s="164"/>
      <c r="C128" s="164"/>
      <c r="D128" s="161"/>
      <c r="E128" s="161"/>
      <c r="F128" s="161"/>
      <c r="G128" s="161"/>
      <c r="H128" s="164"/>
      <c r="I128" s="164"/>
      <c r="J128" s="164"/>
      <c r="K128" s="164"/>
      <c r="L128" s="161"/>
    </row>
    <row r="129" spans="1:12" ht="14.5" x14ac:dyDescent="0.25">
      <c r="A129" s="161"/>
      <c r="B129" s="164"/>
      <c r="C129" s="164"/>
      <c r="D129" s="161"/>
      <c r="E129" s="161"/>
      <c r="F129" s="161"/>
      <c r="G129" s="161"/>
      <c r="H129" s="164"/>
      <c r="I129" s="164"/>
      <c r="J129" s="164"/>
      <c r="K129" s="164"/>
      <c r="L129" s="161"/>
    </row>
    <row r="130" spans="1:12" ht="14.5" x14ac:dyDescent="0.25">
      <c r="A130" s="161"/>
      <c r="B130" s="164"/>
      <c r="C130" s="164"/>
      <c r="D130" s="161"/>
      <c r="E130" s="161"/>
      <c r="F130" s="161"/>
      <c r="G130" s="161"/>
      <c r="H130" s="164"/>
      <c r="I130" s="164"/>
      <c r="J130" s="164"/>
      <c r="K130" s="164"/>
      <c r="L130" s="161"/>
    </row>
    <row r="131" spans="1:12" ht="14.5" x14ac:dyDescent="0.25">
      <c r="A131" s="161"/>
      <c r="B131" s="164"/>
      <c r="C131" s="164"/>
      <c r="D131" s="161"/>
      <c r="E131" s="161"/>
      <c r="F131" s="161"/>
      <c r="G131" s="161"/>
      <c r="H131" s="164"/>
      <c r="I131" s="164"/>
      <c r="J131" s="164"/>
      <c r="K131" s="164"/>
      <c r="L131" s="161"/>
    </row>
    <row r="132" spans="1:12" ht="14.5" x14ac:dyDescent="0.25">
      <c r="A132" s="161"/>
      <c r="B132" s="164"/>
      <c r="C132" s="164"/>
      <c r="D132" s="161"/>
      <c r="E132" s="161"/>
      <c r="F132" s="161"/>
      <c r="G132" s="161"/>
      <c r="H132" s="164"/>
      <c r="I132" s="164"/>
      <c r="J132" s="164"/>
      <c r="K132" s="164"/>
      <c r="L132" s="161"/>
    </row>
    <row r="133" spans="1:12" ht="14.5" x14ac:dyDescent="0.25">
      <c r="A133" s="161"/>
      <c r="B133" s="164"/>
      <c r="C133" s="164"/>
      <c r="D133" s="161"/>
      <c r="E133" s="161"/>
      <c r="F133" s="161"/>
      <c r="G133" s="161"/>
      <c r="H133" s="164"/>
      <c r="I133" s="164"/>
      <c r="J133" s="164"/>
      <c r="K133" s="164"/>
      <c r="L133" s="161"/>
    </row>
    <row r="134" spans="1:12" ht="14.5" x14ac:dyDescent="0.25">
      <c r="A134" s="161"/>
      <c r="B134" s="164"/>
      <c r="C134" s="164"/>
      <c r="D134" s="161"/>
      <c r="E134" s="161"/>
      <c r="F134" s="161"/>
      <c r="G134" s="161"/>
      <c r="H134" s="164"/>
      <c r="I134" s="164"/>
      <c r="J134" s="164"/>
      <c r="K134" s="164"/>
      <c r="L134" s="161"/>
    </row>
    <row r="135" spans="1:12" ht="14.5" x14ac:dyDescent="0.25">
      <c r="A135" s="161"/>
      <c r="B135" s="164"/>
      <c r="C135" s="164"/>
      <c r="D135" s="161"/>
      <c r="E135" s="161"/>
      <c r="F135" s="161"/>
      <c r="G135" s="161"/>
      <c r="H135" s="164"/>
      <c r="I135" s="164"/>
      <c r="J135" s="164"/>
      <c r="K135" s="164"/>
      <c r="L135" s="161"/>
    </row>
    <row r="136" spans="1:12" ht="14.5" x14ac:dyDescent="0.25">
      <c r="A136" s="161"/>
      <c r="B136" s="164"/>
      <c r="C136" s="164"/>
      <c r="D136" s="161"/>
      <c r="E136" s="161"/>
      <c r="F136" s="161"/>
      <c r="G136" s="161"/>
      <c r="H136" s="164"/>
      <c r="I136" s="164"/>
      <c r="J136" s="164"/>
      <c r="K136" s="164"/>
      <c r="L136" s="161"/>
    </row>
    <row r="137" spans="1:12" ht="14.5" x14ac:dyDescent="0.25">
      <c r="A137" s="161"/>
      <c r="B137" s="164"/>
      <c r="C137" s="164"/>
      <c r="D137" s="161"/>
      <c r="E137" s="161"/>
      <c r="F137" s="161"/>
      <c r="G137" s="161"/>
      <c r="H137" s="164"/>
      <c r="I137" s="164"/>
      <c r="J137" s="164"/>
      <c r="K137" s="164"/>
      <c r="L137" s="161"/>
    </row>
    <row r="138" spans="1:12" ht="14.5" x14ac:dyDescent="0.25">
      <c r="A138" s="161"/>
      <c r="B138" s="164"/>
      <c r="C138" s="164"/>
      <c r="D138" s="161"/>
      <c r="E138" s="161"/>
      <c r="F138" s="161"/>
      <c r="G138" s="161"/>
      <c r="H138" s="164"/>
      <c r="I138" s="164"/>
      <c r="J138" s="164"/>
      <c r="K138" s="164"/>
      <c r="L138" s="161"/>
    </row>
    <row r="139" spans="1:12" ht="14.5" x14ac:dyDescent="0.25">
      <c r="A139" s="161"/>
      <c r="B139" s="164"/>
      <c r="C139" s="164"/>
      <c r="D139" s="161"/>
      <c r="E139" s="161"/>
      <c r="F139" s="161"/>
      <c r="G139" s="161"/>
      <c r="H139" s="164"/>
      <c r="I139" s="164"/>
      <c r="J139" s="164"/>
      <c r="K139" s="164"/>
      <c r="L139" s="161"/>
    </row>
    <row r="140" spans="1:12" ht="14.5" x14ac:dyDescent="0.25">
      <c r="A140" s="161"/>
      <c r="B140" s="164"/>
      <c r="C140" s="164"/>
      <c r="D140" s="161"/>
      <c r="E140" s="161"/>
      <c r="F140" s="161"/>
      <c r="G140" s="161"/>
      <c r="H140" s="164"/>
      <c r="I140" s="164"/>
      <c r="J140" s="164"/>
      <c r="K140" s="164"/>
      <c r="L140" s="161"/>
    </row>
    <row r="141" spans="1:12" ht="14.5" x14ac:dyDescent="0.25">
      <c r="A141" s="161"/>
      <c r="B141" s="164"/>
      <c r="C141" s="164"/>
      <c r="D141" s="161"/>
      <c r="E141" s="161"/>
      <c r="F141" s="161"/>
      <c r="G141" s="161"/>
      <c r="H141" s="164"/>
      <c r="I141" s="164"/>
      <c r="J141" s="164"/>
      <c r="K141" s="164"/>
      <c r="L141" s="161"/>
    </row>
    <row r="142" spans="1:12" ht="14.5" x14ac:dyDescent="0.25">
      <c r="A142" s="161"/>
      <c r="B142" s="164"/>
      <c r="C142" s="164"/>
      <c r="D142" s="161"/>
      <c r="E142" s="161"/>
      <c r="F142" s="161"/>
      <c r="G142" s="161"/>
      <c r="H142" s="164"/>
      <c r="I142" s="164"/>
      <c r="J142" s="164"/>
      <c r="K142" s="164"/>
      <c r="L142" s="161"/>
    </row>
    <row r="143" spans="1:12" ht="14.5" x14ac:dyDescent="0.25">
      <c r="A143" s="161"/>
      <c r="B143" s="164"/>
      <c r="C143" s="164"/>
      <c r="D143" s="161"/>
      <c r="E143" s="161"/>
      <c r="F143" s="161"/>
      <c r="G143" s="161"/>
      <c r="H143" s="164"/>
      <c r="I143" s="164"/>
      <c r="J143" s="164"/>
      <c r="K143" s="164"/>
      <c r="L143" s="161"/>
    </row>
    <row r="144" spans="1:12" ht="14.5" x14ac:dyDescent="0.25">
      <c r="A144" s="161"/>
      <c r="B144" s="164"/>
      <c r="C144" s="164"/>
      <c r="D144" s="161"/>
      <c r="E144" s="161"/>
      <c r="F144" s="161"/>
      <c r="G144" s="161"/>
      <c r="H144" s="164"/>
      <c r="I144" s="164"/>
      <c r="J144" s="164"/>
      <c r="K144" s="164"/>
      <c r="L144" s="161"/>
    </row>
    <row r="145" spans="1:12" ht="14.5" x14ac:dyDescent="0.25">
      <c r="A145" s="161"/>
      <c r="B145" s="164"/>
      <c r="C145" s="164"/>
      <c r="D145" s="161"/>
      <c r="E145" s="161"/>
      <c r="F145" s="161"/>
      <c r="G145" s="161"/>
      <c r="H145" s="164"/>
      <c r="I145" s="164"/>
      <c r="J145" s="164"/>
      <c r="K145" s="164"/>
      <c r="L145" s="161"/>
    </row>
    <row r="146" spans="1:12" ht="14.5" x14ac:dyDescent="0.25">
      <c r="A146" s="161"/>
      <c r="B146" s="164"/>
      <c r="C146" s="164"/>
      <c r="D146" s="161"/>
      <c r="E146" s="161"/>
      <c r="F146" s="161"/>
      <c r="G146" s="161"/>
      <c r="H146" s="164"/>
      <c r="I146" s="164"/>
      <c r="J146" s="164"/>
      <c r="K146" s="164"/>
      <c r="L146" s="161"/>
    </row>
    <row r="147" spans="1:12" ht="14.5" x14ac:dyDescent="0.25">
      <c r="A147" s="161"/>
      <c r="B147" s="164"/>
      <c r="C147" s="164"/>
      <c r="D147" s="161"/>
      <c r="E147" s="161"/>
      <c r="F147" s="161"/>
      <c r="G147" s="161"/>
      <c r="H147" s="164"/>
      <c r="I147" s="164"/>
      <c r="J147" s="164"/>
      <c r="K147" s="164"/>
      <c r="L147" s="161"/>
    </row>
    <row r="148" spans="1:12" ht="14.5" x14ac:dyDescent="0.25">
      <c r="A148" s="161"/>
      <c r="B148" s="164"/>
      <c r="C148" s="164"/>
      <c r="D148" s="161"/>
      <c r="E148" s="161"/>
      <c r="F148" s="161"/>
      <c r="G148" s="161"/>
      <c r="H148" s="164"/>
      <c r="I148" s="164"/>
      <c r="J148" s="164"/>
      <c r="K148" s="164"/>
      <c r="L148" s="161"/>
    </row>
    <row r="149" spans="1:12" ht="14.5" x14ac:dyDescent="0.25">
      <c r="A149" s="161"/>
      <c r="B149" s="164"/>
      <c r="C149" s="164"/>
      <c r="D149" s="161"/>
      <c r="E149" s="161"/>
      <c r="F149" s="161"/>
      <c r="G149" s="161"/>
      <c r="H149" s="164"/>
      <c r="I149" s="164"/>
      <c r="J149" s="164"/>
      <c r="K149" s="164"/>
      <c r="L149" s="161"/>
    </row>
    <row r="150" spans="1:12" ht="14.5" x14ac:dyDescent="0.25">
      <c r="A150" s="161"/>
      <c r="B150" s="164"/>
      <c r="C150" s="164"/>
      <c r="D150" s="161"/>
      <c r="E150" s="161"/>
      <c r="F150" s="161"/>
      <c r="G150" s="161"/>
      <c r="H150" s="164"/>
      <c r="I150" s="164"/>
      <c r="J150" s="164"/>
      <c r="K150" s="164"/>
      <c r="L150" s="161"/>
    </row>
    <row r="151" spans="1:12" ht="14.5" x14ac:dyDescent="0.25">
      <c r="A151" s="161"/>
      <c r="B151" s="164"/>
      <c r="C151" s="164"/>
      <c r="D151" s="161"/>
      <c r="E151" s="161"/>
      <c r="F151" s="161"/>
      <c r="G151" s="161"/>
      <c r="H151" s="164"/>
      <c r="I151" s="164"/>
      <c r="J151" s="164"/>
      <c r="K151" s="164"/>
      <c r="L151" s="161"/>
    </row>
    <row r="152" spans="1:12" ht="14.5" x14ac:dyDescent="0.25">
      <c r="A152" s="161"/>
      <c r="B152" s="164"/>
      <c r="C152" s="164"/>
      <c r="D152" s="161"/>
      <c r="E152" s="161"/>
      <c r="F152" s="161"/>
      <c r="G152" s="161"/>
      <c r="H152" s="164"/>
      <c r="I152" s="164"/>
      <c r="J152" s="164"/>
      <c r="K152" s="164"/>
      <c r="L152" s="161"/>
    </row>
    <row r="153" spans="1:12" ht="14.5" x14ac:dyDescent="0.25">
      <c r="A153" s="161"/>
      <c r="B153" s="164"/>
      <c r="C153" s="164"/>
      <c r="D153" s="161"/>
      <c r="E153" s="161"/>
      <c r="F153" s="161"/>
      <c r="G153" s="161"/>
      <c r="H153" s="164"/>
      <c r="I153" s="164"/>
      <c r="J153" s="164"/>
      <c r="K153" s="164"/>
      <c r="L153" s="161"/>
    </row>
    <row r="154" spans="1:12" ht="14.5" x14ac:dyDescent="0.25">
      <c r="A154" s="161"/>
      <c r="B154" s="164"/>
      <c r="C154" s="164"/>
      <c r="D154" s="161"/>
      <c r="E154" s="161"/>
      <c r="F154" s="161"/>
      <c r="G154" s="161"/>
      <c r="H154" s="164"/>
      <c r="I154" s="164"/>
      <c r="J154" s="164"/>
      <c r="K154" s="164"/>
      <c r="L154" s="161"/>
    </row>
    <row r="155" spans="1:12" ht="14.5" x14ac:dyDescent="0.25">
      <c r="A155" s="161"/>
      <c r="B155" s="164"/>
      <c r="C155" s="164"/>
      <c r="D155" s="161"/>
      <c r="E155" s="161"/>
      <c r="F155" s="161"/>
      <c r="G155" s="161"/>
      <c r="H155" s="164"/>
      <c r="I155" s="164"/>
      <c r="J155" s="164"/>
      <c r="K155" s="164"/>
      <c r="L155" s="161"/>
    </row>
    <row r="156" spans="1:12" ht="14.5" x14ac:dyDescent="0.25">
      <c r="A156" s="161"/>
      <c r="B156" s="164"/>
      <c r="C156" s="164"/>
      <c r="D156" s="161"/>
      <c r="E156" s="161"/>
      <c r="F156" s="161"/>
      <c r="G156" s="161"/>
      <c r="H156" s="164"/>
      <c r="I156" s="164"/>
      <c r="J156" s="164"/>
      <c r="K156" s="164"/>
      <c r="L156" s="161"/>
    </row>
    <row r="157" spans="1:12" ht="14.5" x14ac:dyDescent="0.25">
      <c r="A157" s="161"/>
      <c r="B157" s="164"/>
      <c r="C157" s="164"/>
      <c r="D157" s="161"/>
      <c r="E157" s="161"/>
      <c r="F157" s="161"/>
      <c r="G157" s="161"/>
      <c r="H157" s="164"/>
      <c r="I157" s="164"/>
      <c r="J157" s="164"/>
      <c r="K157" s="164"/>
      <c r="L157" s="161"/>
    </row>
    <row r="158" spans="1:12" ht="14.5" x14ac:dyDescent="0.25">
      <c r="A158" s="161"/>
      <c r="B158" s="164"/>
      <c r="C158" s="164"/>
      <c r="D158" s="161"/>
      <c r="E158" s="161"/>
      <c r="F158" s="161"/>
      <c r="G158" s="161"/>
      <c r="H158" s="164"/>
      <c r="I158" s="164"/>
      <c r="J158" s="164"/>
      <c r="K158" s="164"/>
      <c r="L158" s="161"/>
    </row>
    <row r="159" spans="1:12" ht="14.5" x14ac:dyDescent="0.25">
      <c r="A159" s="161"/>
      <c r="B159" s="164"/>
      <c r="C159" s="164"/>
      <c r="D159" s="161"/>
      <c r="E159" s="161"/>
      <c r="F159" s="161"/>
      <c r="G159" s="161"/>
      <c r="H159" s="164"/>
      <c r="I159" s="164"/>
      <c r="J159" s="164"/>
      <c r="K159" s="164"/>
      <c r="L159" s="161"/>
    </row>
    <row r="160" spans="1:12" ht="14.5" x14ac:dyDescent="0.25">
      <c r="A160" s="161"/>
      <c r="B160" s="164"/>
      <c r="C160" s="164"/>
      <c r="D160" s="161"/>
      <c r="E160" s="161"/>
      <c r="F160" s="161"/>
      <c r="G160" s="161"/>
      <c r="H160" s="164"/>
      <c r="I160" s="164"/>
      <c r="J160" s="164"/>
      <c r="K160" s="164"/>
      <c r="L160" s="161"/>
    </row>
    <row r="161" spans="1:12" ht="14.5" x14ac:dyDescent="0.25">
      <c r="A161" s="161"/>
      <c r="B161" s="164"/>
      <c r="C161" s="164"/>
      <c r="D161" s="161"/>
      <c r="E161" s="161"/>
      <c r="F161" s="161"/>
      <c r="G161" s="161"/>
      <c r="H161" s="164"/>
      <c r="I161" s="164"/>
      <c r="J161" s="164"/>
      <c r="K161" s="164"/>
      <c r="L161" s="161"/>
    </row>
    <row r="162" spans="1:12" ht="14.5" x14ac:dyDescent="0.25">
      <c r="A162" s="161"/>
      <c r="B162" s="164"/>
      <c r="C162" s="164"/>
      <c r="D162" s="161"/>
      <c r="E162" s="161"/>
      <c r="F162" s="161"/>
      <c r="G162" s="161"/>
      <c r="H162" s="164"/>
      <c r="I162" s="164"/>
      <c r="J162" s="164"/>
      <c r="K162" s="164"/>
      <c r="L162" s="161"/>
    </row>
    <row r="163" spans="1:12" ht="14.5" x14ac:dyDescent="0.25">
      <c r="A163" s="161"/>
      <c r="B163" s="164"/>
      <c r="C163" s="164"/>
      <c r="D163" s="161"/>
      <c r="E163" s="161"/>
      <c r="F163" s="161"/>
      <c r="G163" s="161"/>
      <c r="H163" s="164"/>
      <c r="I163" s="164"/>
      <c r="J163" s="164"/>
      <c r="K163" s="164"/>
      <c r="L163" s="161"/>
    </row>
    <row r="164" spans="1:12" ht="14.5" x14ac:dyDescent="0.25">
      <c r="A164" s="161"/>
      <c r="B164" s="164"/>
      <c r="C164" s="164"/>
      <c r="D164" s="161"/>
      <c r="E164" s="161"/>
      <c r="F164" s="161"/>
      <c r="G164" s="161"/>
      <c r="H164" s="164"/>
      <c r="I164" s="164"/>
      <c r="J164" s="164"/>
      <c r="K164" s="164"/>
      <c r="L164" s="161"/>
    </row>
    <row r="165" spans="1:12" ht="14.5" x14ac:dyDescent="0.25">
      <c r="A165" s="161"/>
      <c r="B165" s="164"/>
      <c r="C165" s="164"/>
      <c r="D165" s="161"/>
      <c r="E165" s="161"/>
      <c r="F165" s="161"/>
      <c r="G165" s="161"/>
      <c r="H165" s="164"/>
      <c r="I165" s="164"/>
      <c r="J165" s="164"/>
      <c r="K165" s="164"/>
      <c r="L165" s="161"/>
    </row>
    <row r="166" spans="1:12" ht="14.5" x14ac:dyDescent="0.25">
      <c r="A166" s="161"/>
      <c r="B166" s="164"/>
      <c r="C166" s="164"/>
      <c r="D166" s="161"/>
      <c r="E166" s="161"/>
      <c r="F166" s="161"/>
      <c r="G166" s="161"/>
      <c r="H166" s="164"/>
      <c r="I166" s="164"/>
      <c r="J166" s="164"/>
      <c r="K166" s="164"/>
      <c r="L166" s="161"/>
    </row>
    <row r="167" spans="1:12" ht="14.5" x14ac:dyDescent="0.25">
      <c r="A167" s="161"/>
      <c r="B167" s="164"/>
      <c r="C167" s="164"/>
      <c r="D167" s="161"/>
      <c r="E167" s="161"/>
      <c r="F167" s="161"/>
      <c r="G167" s="161"/>
      <c r="H167" s="164"/>
      <c r="I167" s="164"/>
      <c r="J167" s="164"/>
      <c r="K167" s="164"/>
      <c r="L167" s="161"/>
    </row>
    <row r="168" spans="1:12" ht="14.5" x14ac:dyDescent="0.25">
      <c r="A168" s="161"/>
      <c r="B168" s="164"/>
      <c r="C168" s="164"/>
      <c r="D168" s="161"/>
      <c r="E168" s="161"/>
      <c r="F168" s="161"/>
      <c r="G168" s="161"/>
      <c r="H168" s="164"/>
      <c r="I168" s="164"/>
      <c r="J168" s="164"/>
      <c r="K168" s="164"/>
      <c r="L168" s="161"/>
    </row>
    <row r="169" spans="1:12" ht="14.5" x14ac:dyDescent="0.25">
      <c r="A169" s="161"/>
      <c r="B169" s="164"/>
      <c r="C169" s="164"/>
      <c r="D169" s="161"/>
      <c r="E169" s="161"/>
      <c r="F169" s="161"/>
      <c r="G169" s="161"/>
      <c r="H169" s="164"/>
      <c r="I169" s="164"/>
      <c r="J169" s="164"/>
      <c r="K169" s="164"/>
      <c r="L169" s="161"/>
    </row>
    <row r="170" spans="1:12" ht="14.5" x14ac:dyDescent="0.25">
      <c r="A170" s="161"/>
      <c r="B170" s="164"/>
      <c r="C170" s="164"/>
      <c r="D170" s="161"/>
      <c r="E170" s="161"/>
      <c r="F170" s="161"/>
      <c r="G170" s="161"/>
      <c r="H170" s="164"/>
      <c r="I170" s="164"/>
      <c r="J170" s="164"/>
      <c r="K170" s="164"/>
      <c r="L170" s="161"/>
    </row>
    <row r="171" spans="1:12" ht="14.5" x14ac:dyDescent="0.25">
      <c r="A171" s="161"/>
      <c r="B171" s="164"/>
      <c r="C171" s="164"/>
      <c r="D171" s="161"/>
      <c r="E171" s="161"/>
      <c r="F171" s="161"/>
      <c r="G171" s="161"/>
      <c r="H171" s="164"/>
      <c r="I171" s="164"/>
      <c r="J171" s="164"/>
      <c r="K171" s="164"/>
      <c r="L171" s="161"/>
    </row>
    <row r="172" spans="1:12" ht="14.5" x14ac:dyDescent="0.25">
      <c r="A172" s="161"/>
      <c r="B172" s="164"/>
      <c r="C172" s="164"/>
      <c r="D172" s="161"/>
      <c r="E172" s="161"/>
      <c r="F172" s="161"/>
      <c r="G172" s="161"/>
      <c r="H172" s="164"/>
      <c r="I172" s="164"/>
      <c r="J172" s="164"/>
      <c r="K172" s="164"/>
      <c r="L172" s="161"/>
    </row>
    <row r="173" spans="1:12" ht="14.5" x14ac:dyDescent="0.25">
      <c r="A173" s="161"/>
      <c r="B173" s="164"/>
      <c r="C173" s="164"/>
      <c r="D173" s="161"/>
      <c r="E173" s="161"/>
      <c r="F173" s="161"/>
      <c r="G173" s="161"/>
      <c r="H173" s="164"/>
      <c r="I173" s="164"/>
      <c r="J173" s="164"/>
      <c r="K173" s="164"/>
      <c r="L173" s="161"/>
    </row>
    <row r="174" spans="1:12" ht="14.5" x14ac:dyDescent="0.25">
      <c r="A174" s="161"/>
      <c r="B174" s="164"/>
      <c r="C174" s="164"/>
      <c r="D174" s="161"/>
      <c r="E174" s="161"/>
      <c r="F174" s="161"/>
      <c r="G174" s="161"/>
      <c r="H174" s="164"/>
      <c r="I174" s="164"/>
      <c r="J174" s="164"/>
      <c r="K174" s="164"/>
      <c r="L174" s="161"/>
    </row>
    <row r="175" spans="1:12" ht="14.5" x14ac:dyDescent="0.25">
      <c r="A175" s="161"/>
      <c r="B175" s="164"/>
      <c r="C175" s="164"/>
      <c r="D175" s="161"/>
      <c r="E175" s="161"/>
      <c r="F175" s="161"/>
      <c r="G175" s="161"/>
      <c r="H175" s="164"/>
      <c r="I175" s="164"/>
      <c r="J175" s="164"/>
      <c r="K175" s="164"/>
      <c r="L175" s="161"/>
    </row>
    <row r="176" spans="1:12" ht="14.5" x14ac:dyDescent="0.25">
      <c r="A176" s="161"/>
      <c r="B176" s="164"/>
      <c r="C176" s="164"/>
      <c r="D176" s="161"/>
      <c r="E176" s="161"/>
      <c r="F176" s="161"/>
      <c r="G176" s="161"/>
      <c r="H176" s="164"/>
      <c r="I176" s="164"/>
      <c r="J176" s="164"/>
      <c r="K176" s="164"/>
      <c r="L176" s="161"/>
    </row>
    <row r="177" spans="1:12" ht="14.5" x14ac:dyDescent="0.25">
      <c r="A177" s="161"/>
      <c r="B177" s="164"/>
      <c r="C177" s="164"/>
      <c r="D177" s="161"/>
      <c r="E177" s="161"/>
      <c r="F177" s="161"/>
      <c r="G177" s="161"/>
      <c r="H177" s="164"/>
      <c r="I177" s="164"/>
      <c r="J177" s="164"/>
      <c r="K177" s="164"/>
      <c r="L177" s="161"/>
    </row>
    <row r="178" spans="1:12" ht="14.5" x14ac:dyDescent="0.25">
      <c r="A178" s="161"/>
      <c r="B178" s="164"/>
      <c r="C178" s="164"/>
      <c r="D178" s="161"/>
      <c r="E178" s="161"/>
      <c r="F178" s="161"/>
      <c r="G178" s="161"/>
      <c r="H178" s="164"/>
      <c r="I178" s="164"/>
      <c r="J178" s="164"/>
      <c r="K178" s="164"/>
      <c r="L178" s="161"/>
    </row>
    <row r="179" spans="1:12" ht="14.5" x14ac:dyDescent="0.25">
      <c r="A179" s="161"/>
      <c r="B179" s="164"/>
      <c r="C179" s="164"/>
      <c r="D179" s="161"/>
      <c r="E179" s="161"/>
      <c r="F179" s="161"/>
      <c r="G179" s="161"/>
      <c r="H179" s="164"/>
      <c r="I179" s="164"/>
      <c r="J179" s="164"/>
      <c r="K179" s="164"/>
      <c r="L179" s="161"/>
    </row>
    <row r="180" spans="1:12" ht="14.5" x14ac:dyDescent="0.25">
      <c r="A180" s="161"/>
      <c r="B180" s="164"/>
      <c r="C180" s="164"/>
      <c r="D180" s="161"/>
      <c r="E180" s="161"/>
      <c r="F180" s="161"/>
      <c r="G180" s="161"/>
      <c r="H180" s="164"/>
      <c r="I180" s="164"/>
      <c r="J180" s="164"/>
      <c r="K180" s="164"/>
      <c r="L180" s="161"/>
    </row>
    <row r="181" spans="1:12" ht="14.5" x14ac:dyDescent="0.25">
      <c r="A181" s="161"/>
      <c r="B181" s="164"/>
      <c r="C181" s="164"/>
      <c r="D181" s="161"/>
      <c r="E181" s="161"/>
      <c r="F181" s="161"/>
      <c r="G181" s="161"/>
      <c r="H181" s="164"/>
      <c r="I181" s="164"/>
      <c r="J181" s="164"/>
      <c r="K181" s="164"/>
      <c r="L181" s="161"/>
    </row>
    <row r="182" spans="1:12" ht="14.5" x14ac:dyDescent="0.25">
      <c r="A182" s="161"/>
      <c r="B182" s="164"/>
      <c r="C182" s="164"/>
      <c r="D182" s="161"/>
      <c r="E182" s="161"/>
      <c r="F182" s="161"/>
      <c r="G182" s="161"/>
      <c r="H182" s="164"/>
      <c r="I182" s="164"/>
      <c r="J182" s="164"/>
      <c r="K182" s="164"/>
      <c r="L182" s="161"/>
    </row>
    <row r="183" spans="1:12" ht="14.5" x14ac:dyDescent="0.25">
      <c r="A183" s="161"/>
      <c r="B183" s="164"/>
      <c r="C183" s="164"/>
      <c r="D183" s="161"/>
      <c r="E183" s="161"/>
      <c r="F183" s="161"/>
      <c r="G183" s="161"/>
      <c r="H183" s="164"/>
      <c r="I183" s="164"/>
      <c r="J183" s="164"/>
      <c r="K183" s="164"/>
      <c r="L183" s="161"/>
    </row>
    <row r="184" spans="1:12" ht="14.5" x14ac:dyDescent="0.25">
      <c r="A184" s="161"/>
      <c r="B184" s="164"/>
      <c r="C184" s="164"/>
      <c r="D184" s="161"/>
      <c r="E184" s="161"/>
      <c r="F184" s="161"/>
      <c r="G184" s="161"/>
      <c r="H184" s="164"/>
      <c r="I184" s="164"/>
      <c r="J184" s="164"/>
      <c r="K184" s="164"/>
      <c r="L184" s="161"/>
    </row>
    <row r="185" spans="1:12" ht="14.5" x14ac:dyDescent="0.25">
      <c r="A185" s="161"/>
      <c r="B185" s="164"/>
      <c r="C185" s="164"/>
      <c r="D185" s="161"/>
      <c r="E185" s="161"/>
      <c r="F185" s="161"/>
      <c r="G185" s="161"/>
      <c r="H185" s="164"/>
      <c r="I185" s="164"/>
      <c r="J185" s="164"/>
      <c r="K185" s="164"/>
      <c r="L185" s="161"/>
    </row>
    <row r="186" spans="1:12" ht="14.5" x14ac:dyDescent="0.25">
      <c r="A186" s="161"/>
      <c r="B186" s="164"/>
      <c r="C186" s="164"/>
      <c r="D186" s="161"/>
      <c r="E186" s="161"/>
      <c r="F186" s="161"/>
      <c r="G186" s="161"/>
      <c r="H186" s="164"/>
      <c r="I186" s="164"/>
      <c r="J186" s="164"/>
      <c r="K186" s="164"/>
      <c r="L186" s="161"/>
    </row>
    <row r="187" spans="1:12" ht="14.5" x14ac:dyDescent="0.25">
      <c r="A187" s="161"/>
      <c r="B187" s="164"/>
      <c r="C187" s="164"/>
      <c r="D187" s="161"/>
      <c r="E187" s="161"/>
      <c r="F187" s="161"/>
      <c r="G187" s="161"/>
      <c r="H187" s="164"/>
      <c r="I187" s="164"/>
      <c r="J187" s="164"/>
      <c r="K187" s="164"/>
      <c r="L187" s="161"/>
    </row>
    <row r="188" spans="1:12" ht="14.5" x14ac:dyDescent="0.25">
      <c r="A188" s="161"/>
      <c r="B188" s="164"/>
      <c r="C188" s="164"/>
      <c r="D188" s="161"/>
      <c r="E188" s="161"/>
      <c r="F188" s="161"/>
      <c r="G188" s="161"/>
      <c r="H188" s="164"/>
      <c r="I188" s="164"/>
      <c r="J188" s="164"/>
      <c r="K188" s="164"/>
      <c r="L188" s="161"/>
    </row>
    <row r="189" spans="1:12" ht="14.5" x14ac:dyDescent="0.25">
      <c r="A189" s="161"/>
      <c r="B189" s="164"/>
      <c r="C189" s="164"/>
      <c r="D189" s="161"/>
      <c r="E189" s="161"/>
      <c r="F189" s="161"/>
      <c r="G189" s="161"/>
      <c r="H189" s="164"/>
      <c r="I189" s="164"/>
      <c r="J189" s="164"/>
      <c r="K189" s="164"/>
      <c r="L189" s="161"/>
    </row>
    <row r="190" spans="1:12" ht="14.5" x14ac:dyDescent="0.25">
      <c r="A190" s="161"/>
      <c r="B190" s="164"/>
      <c r="C190" s="164"/>
      <c r="D190" s="161"/>
      <c r="E190" s="161"/>
      <c r="F190" s="161"/>
      <c r="G190" s="161"/>
      <c r="H190" s="164"/>
      <c r="I190" s="164"/>
      <c r="J190" s="164"/>
      <c r="K190" s="164"/>
      <c r="L190" s="161"/>
    </row>
    <row r="191" spans="1:12" ht="14.5" x14ac:dyDescent="0.25">
      <c r="A191" s="161"/>
      <c r="B191" s="164"/>
      <c r="C191" s="164"/>
      <c r="D191" s="161"/>
      <c r="E191" s="161"/>
      <c r="F191" s="161"/>
      <c r="G191" s="161"/>
      <c r="H191" s="164"/>
      <c r="I191" s="164"/>
      <c r="J191" s="164"/>
      <c r="K191" s="164"/>
      <c r="L191" s="161"/>
    </row>
    <row r="192" spans="1:12" ht="14.5" x14ac:dyDescent="0.25">
      <c r="A192" s="161"/>
      <c r="B192" s="164"/>
      <c r="C192" s="164"/>
      <c r="D192" s="161"/>
      <c r="E192" s="161"/>
      <c r="F192" s="161"/>
      <c r="G192" s="161"/>
      <c r="H192" s="164"/>
      <c r="I192" s="164"/>
      <c r="J192" s="164"/>
      <c r="K192" s="164"/>
      <c r="L192" s="161"/>
    </row>
    <row r="193" spans="1:12" ht="14.5" x14ac:dyDescent="0.25">
      <c r="A193" s="161"/>
      <c r="B193" s="164"/>
      <c r="C193" s="164"/>
      <c r="D193" s="161"/>
      <c r="E193" s="161"/>
      <c r="F193" s="161"/>
      <c r="G193" s="161"/>
      <c r="H193" s="164"/>
      <c r="I193" s="164"/>
      <c r="J193" s="164"/>
      <c r="K193" s="164"/>
      <c r="L193" s="161"/>
    </row>
    <row r="194" spans="1:12" ht="14.5" x14ac:dyDescent="0.25">
      <c r="A194" s="161"/>
      <c r="B194" s="164"/>
      <c r="C194" s="164"/>
      <c r="D194" s="161"/>
      <c r="E194" s="161"/>
      <c r="F194" s="161"/>
      <c r="G194" s="161"/>
      <c r="H194" s="164"/>
      <c r="I194" s="164"/>
      <c r="J194" s="164"/>
      <c r="K194" s="164"/>
      <c r="L194" s="161"/>
    </row>
    <row r="195" spans="1:12" ht="14.5" x14ac:dyDescent="0.25">
      <c r="A195" s="161"/>
      <c r="B195" s="164"/>
      <c r="C195" s="164"/>
      <c r="D195" s="161"/>
      <c r="E195" s="161"/>
      <c r="F195" s="161"/>
      <c r="G195" s="161"/>
      <c r="H195" s="164"/>
      <c r="I195" s="164"/>
      <c r="J195" s="164"/>
      <c r="K195" s="164"/>
      <c r="L195" s="161"/>
    </row>
    <row r="196" spans="1:12" ht="14.5" x14ac:dyDescent="0.25">
      <c r="A196" s="161"/>
      <c r="B196" s="164"/>
      <c r="C196" s="164"/>
      <c r="D196" s="161"/>
      <c r="E196" s="161"/>
      <c r="F196" s="161"/>
      <c r="G196" s="161"/>
      <c r="H196" s="164"/>
      <c r="I196" s="164"/>
      <c r="J196" s="164"/>
      <c r="K196" s="164"/>
      <c r="L196" s="161"/>
    </row>
    <row r="197" spans="1:12" ht="14.5" x14ac:dyDescent="0.25">
      <c r="A197" s="161"/>
      <c r="B197" s="164"/>
      <c r="C197" s="164"/>
      <c r="D197" s="161"/>
      <c r="E197" s="161"/>
      <c r="F197" s="161"/>
      <c r="G197" s="161"/>
      <c r="H197" s="164"/>
      <c r="I197" s="164"/>
      <c r="J197" s="164"/>
      <c r="K197" s="164"/>
      <c r="L197" s="161"/>
    </row>
    <row r="198" spans="1:12" ht="14.5" x14ac:dyDescent="0.25">
      <c r="A198" s="161"/>
      <c r="B198" s="164"/>
      <c r="C198" s="164"/>
      <c r="D198" s="161"/>
      <c r="E198" s="161"/>
      <c r="F198" s="161"/>
      <c r="G198" s="161"/>
      <c r="H198" s="164"/>
      <c r="I198" s="164"/>
      <c r="J198" s="164"/>
      <c r="K198" s="164"/>
      <c r="L198" s="161"/>
    </row>
    <row r="199" spans="1:12" ht="14.5" x14ac:dyDescent="0.25">
      <c r="A199" s="161"/>
      <c r="B199" s="164"/>
      <c r="C199" s="164"/>
      <c r="D199" s="161"/>
      <c r="E199" s="161"/>
      <c r="F199" s="161"/>
      <c r="G199" s="161"/>
      <c r="H199" s="164"/>
      <c r="I199" s="164"/>
      <c r="J199" s="164"/>
      <c r="K199" s="164"/>
      <c r="L199" s="161"/>
    </row>
    <row r="200" spans="1:12" ht="14.5" x14ac:dyDescent="0.25">
      <c r="A200" s="161"/>
      <c r="B200" s="164"/>
      <c r="C200" s="164"/>
      <c r="D200" s="161"/>
      <c r="E200" s="161"/>
      <c r="F200" s="161"/>
      <c r="G200" s="161"/>
      <c r="H200" s="164"/>
      <c r="I200" s="164"/>
      <c r="J200" s="164"/>
      <c r="K200" s="164"/>
      <c r="L200" s="161"/>
    </row>
    <row r="201" spans="1:12" ht="14.5" x14ac:dyDescent="0.25">
      <c r="A201" s="161"/>
      <c r="B201" s="164"/>
      <c r="C201" s="164"/>
      <c r="D201" s="161"/>
      <c r="E201" s="161"/>
      <c r="F201" s="161"/>
      <c r="G201" s="161"/>
      <c r="H201" s="164"/>
      <c r="I201" s="164"/>
      <c r="J201" s="164"/>
      <c r="K201" s="164"/>
      <c r="L201" s="161"/>
    </row>
    <row r="202" spans="1:12" ht="14.5" x14ac:dyDescent="0.25">
      <c r="A202" s="161"/>
      <c r="B202" s="164"/>
      <c r="C202" s="164"/>
      <c r="D202" s="161"/>
      <c r="E202" s="161"/>
      <c r="F202" s="161"/>
      <c r="G202" s="161"/>
      <c r="H202" s="164"/>
      <c r="I202" s="164"/>
      <c r="J202" s="164"/>
      <c r="K202" s="164"/>
      <c r="L202" s="161"/>
    </row>
    <row r="203" spans="1:12" ht="14.5" x14ac:dyDescent="0.25">
      <c r="A203" s="161"/>
      <c r="B203" s="164"/>
      <c r="C203" s="164"/>
      <c r="D203" s="161"/>
      <c r="E203" s="161"/>
      <c r="F203" s="161"/>
      <c r="G203" s="161"/>
      <c r="H203" s="164"/>
      <c r="I203" s="164"/>
      <c r="J203" s="164"/>
      <c r="K203" s="164"/>
      <c r="L203" s="161"/>
    </row>
    <row r="204" spans="1:12" ht="14.5" x14ac:dyDescent="0.25">
      <c r="A204" s="161"/>
      <c r="B204" s="164"/>
      <c r="C204" s="164"/>
      <c r="D204" s="161"/>
      <c r="E204" s="161"/>
      <c r="F204" s="161"/>
      <c r="G204" s="161"/>
      <c r="H204" s="164"/>
      <c r="I204" s="164"/>
      <c r="J204" s="164"/>
      <c r="K204" s="164"/>
      <c r="L204" s="161"/>
    </row>
    <row r="205" spans="1:12" ht="14.5" x14ac:dyDescent="0.25">
      <c r="A205" s="161"/>
      <c r="B205" s="164"/>
      <c r="C205" s="164"/>
      <c r="D205" s="161"/>
      <c r="E205" s="161"/>
      <c r="F205" s="161"/>
      <c r="G205" s="161"/>
      <c r="H205" s="164"/>
      <c r="I205" s="164"/>
      <c r="J205" s="164"/>
      <c r="K205" s="164"/>
      <c r="L205" s="161"/>
    </row>
  </sheetData>
  <autoFilter ref="A2:M49" xr:uid="{00000000-0009-0000-0000-000007000000}">
    <filterColumn colId="5">
      <filters>
        <filter val="valor_movimento _x000a_('valor_pago')"/>
        <filter val="valor_movimento_real_x000a_(valor_pago_real')"/>
        <filter val="valor_premio"/>
      </filters>
    </filterColumn>
  </autoFilter>
  <hyperlinks>
    <hyperlink ref="H40" location="Coberturas!B2" display="Tabela de Coberturas" xr:uid="{00000000-0004-0000-0700-000000000000}"/>
  </hyperlinks>
  <pageMargins left="0.511811024" right="0.511811024" top="0.78740157499999996" bottom="0.78740157499999996" header="0" footer="0"/>
  <pageSetup paperSize="9" orientation="portrait" r:id="rId1"/>
  <headerFooter>
    <oddFooter>&amp;C&amp;"Calibri"&amp;11&amp;K000000&amp;"Calibri"&amp;11&amp;K000000000000#000000INFORMAÇÃO INTERNA – INTERNAL INFORMATION_x000D_#000000INFORMAÇÃO INTERNA – INTERNAL INFORMATION_x000D_&amp;1#&amp;"Calibri"&amp;10&amp;K000000INFORMAÇÃO PÚBLICA – PUBLIC INFORMATION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M205"/>
  <sheetViews>
    <sheetView showGridLines="0" topLeftCell="D1" zoomScaleNormal="100" workbookViewId="0">
      <pane ySplit="2" topLeftCell="A25" activePane="bottomLeft" state="frozen"/>
      <selection activeCell="C388" sqref="C388:F400"/>
      <selection pane="bottomLeft" activeCell="H25" sqref="H25"/>
    </sheetView>
  </sheetViews>
  <sheetFormatPr defaultColWidth="14.453125" defaultRowHeight="12.5" x14ac:dyDescent="0.25"/>
  <cols>
    <col min="1" max="1" width="72.54296875" style="323" bestFit="1" customWidth="1"/>
    <col min="2" max="3" width="40.54296875" style="325" customWidth="1"/>
    <col min="4" max="4" width="18.54296875" style="323" bestFit="1" customWidth="1"/>
    <col min="5" max="5" width="16.81640625" style="323" bestFit="1" customWidth="1"/>
    <col min="6" max="6" width="34.453125" style="323" bestFit="1" customWidth="1"/>
    <col min="7" max="7" width="11.453125" style="323" bestFit="1" customWidth="1"/>
    <col min="8" max="8" width="55.1796875" style="325" bestFit="1" customWidth="1"/>
    <col min="9" max="9" width="11.54296875" style="325" bestFit="1" customWidth="1"/>
    <col min="10" max="10" width="48.453125" style="325" bestFit="1" customWidth="1"/>
    <col min="11" max="11" width="48" style="325" bestFit="1" customWidth="1"/>
    <col min="12" max="12" width="23.54296875" style="323" customWidth="1"/>
    <col min="13" max="25" width="8.54296875" style="323" customWidth="1"/>
    <col min="26" max="16384" width="14.453125" style="323"/>
  </cols>
  <sheetData>
    <row r="1" spans="1:13" ht="14.5" x14ac:dyDescent="0.25">
      <c r="A1" s="779" t="s">
        <v>1891</v>
      </c>
      <c r="B1" s="780"/>
      <c r="C1" s="780"/>
      <c r="D1" s="780"/>
      <c r="E1" s="780"/>
      <c r="F1" s="780"/>
      <c r="G1" s="780"/>
      <c r="H1" s="780"/>
      <c r="I1" s="780"/>
      <c r="J1" s="780"/>
      <c r="K1" s="780"/>
      <c r="L1" s="780"/>
      <c r="M1" s="322"/>
    </row>
    <row r="2" spans="1:13" s="325" customFormat="1" ht="29" x14ac:dyDescent="0.25">
      <c r="A2" s="324" t="s">
        <v>710</v>
      </c>
      <c r="B2" s="324" t="s">
        <v>711</v>
      </c>
      <c r="C2" s="324" t="s">
        <v>712</v>
      </c>
      <c r="D2" s="324" t="s">
        <v>713</v>
      </c>
      <c r="E2" s="324" t="s">
        <v>1892</v>
      </c>
      <c r="F2" s="324" t="s">
        <v>715</v>
      </c>
      <c r="G2" s="324" t="s">
        <v>716</v>
      </c>
      <c r="H2" s="324" t="s">
        <v>717</v>
      </c>
      <c r="I2" s="324" t="s">
        <v>718</v>
      </c>
      <c r="J2" s="324" t="s">
        <v>1893</v>
      </c>
      <c r="K2" s="324" t="s">
        <v>720</v>
      </c>
      <c r="L2" s="324" t="s">
        <v>721</v>
      </c>
      <c r="M2" s="321"/>
    </row>
    <row r="3" spans="1:13" ht="14.5" x14ac:dyDescent="0.25">
      <c r="A3" s="326" t="s">
        <v>722</v>
      </c>
      <c r="B3" s="327"/>
      <c r="C3" s="23"/>
      <c r="D3" s="326" t="s">
        <v>723</v>
      </c>
      <c r="E3" s="326"/>
      <c r="F3" s="326" t="s">
        <v>725</v>
      </c>
      <c r="G3" s="326"/>
      <c r="H3" s="328"/>
      <c r="I3" s="328"/>
      <c r="J3" s="328"/>
      <c r="K3" s="328"/>
      <c r="L3" s="326"/>
      <c r="M3" s="322" t="s">
        <v>726</v>
      </c>
    </row>
    <row r="4" spans="1:13" s="237" customFormat="1" ht="290" x14ac:dyDescent="0.35">
      <c r="A4" s="239" t="s">
        <v>727</v>
      </c>
      <c r="B4" s="240" t="s">
        <v>728</v>
      </c>
      <c r="C4" s="239"/>
      <c r="D4" s="239" t="s">
        <v>723</v>
      </c>
      <c r="E4" s="239" t="s">
        <v>724</v>
      </c>
      <c r="F4" s="235" t="s">
        <v>729</v>
      </c>
      <c r="G4" s="235" t="s">
        <v>730</v>
      </c>
      <c r="H4" s="233" t="s">
        <v>731</v>
      </c>
      <c r="I4" s="235">
        <v>2</v>
      </c>
      <c r="J4" s="235"/>
      <c r="K4" s="235"/>
      <c r="L4" s="235"/>
      <c r="M4" s="236" t="s">
        <v>732</v>
      </c>
    </row>
    <row r="5" spans="1:13" ht="14.5" x14ac:dyDescent="0.35">
      <c r="A5" s="329" t="s">
        <v>733</v>
      </c>
      <c r="B5" s="330" t="s">
        <v>733</v>
      </c>
      <c r="C5" s="330"/>
      <c r="D5" s="329" t="s">
        <v>723</v>
      </c>
      <c r="E5" s="329"/>
      <c r="F5" s="329" t="s">
        <v>734</v>
      </c>
      <c r="G5" s="329" t="s">
        <v>735</v>
      </c>
      <c r="H5" s="331" t="s">
        <v>736</v>
      </c>
      <c r="I5" s="331" t="s">
        <v>737</v>
      </c>
      <c r="J5" s="334"/>
      <c r="K5" s="335"/>
      <c r="L5" s="329"/>
      <c r="M5" s="236" t="s">
        <v>732</v>
      </c>
    </row>
    <row r="6" spans="1:13" ht="14.5" x14ac:dyDescent="0.35">
      <c r="A6" s="336" t="s">
        <v>738</v>
      </c>
      <c r="B6" s="337" t="s">
        <v>739</v>
      </c>
      <c r="C6" s="337"/>
      <c r="D6" s="336" t="s">
        <v>723</v>
      </c>
      <c r="E6" s="336"/>
      <c r="F6" s="336" t="s">
        <v>740</v>
      </c>
      <c r="G6" s="336" t="s">
        <v>735</v>
      </c>
      <c r="H6" s="338" t="s">
        <v>741</v>
      </c>
      <c r="I6" s="338">
        <v>14</v>
      </c>
      <c r="J6" s="338"/>
      <c r="K6" s="338"/>
      <c r="L6" s="336"/>
      <c r="M6" s="236" t="s">
        <v>732</v>
      </c>
    </row>
    <row r="7" spans="1:13" ht="29" x14ac:dyDescent="0.35">
      <c r="A7" s="336" t="s">
        <v>742</v>
      </c>
      <c r="B7" s="337" t="s">
        <v>743</v>
      </c>
      <c r="C7" s="337"/>
      <c r="D7" s="336" t="s">
        <v>723</v>
      </c>
      <c r="E7" s="336"/>
      <c r="F7" s="336" t="s">
        <v>744</v>
      </c>
      <c r="G7" s="336" t="s">
        <v>745</v>
      </c>
      <c r="H7" s="338" t="s">
        <v>2174</v>
      </c>
      <c r="I7" s="338" t="s">
        <v>737</v>
      </c>
      <c r="J7" s="338"/>
      <c r="K7" s="338"/>
      <c r="L7" s="339"/>
      <c r="M7" s="236" t="s">
        <v>732</v>
      </c>
    </row>
    <row r="8" spans="1:13" ht="14.5" x14ac:dyDescent="0.35">
      <c r="A8" s="336" t="s">
        <v>747</v>
      </c>
      <c r="B8" s="337" t="s">
        <v>748</v>
      </c>
      <c r="C8" s="337"/>
      <c r="D8" s="336" t="s">
        <v>723</v>
      </c>
      <c r="E8" s="336"/>
      <c r="F8" s="336" t="s">
        <v>749</v>
      </c>
      <c r="G8" s="336" t="s">
        <v>730</v>
      </c>
      <c r="H8" s="338" t="s">
        <v>737</v>
      </c>
      <c r="I8" s="338" t="s">
        <v>737</v>
      </c>
      <c r="J8" s="338"/>
      <c r="K8" s="338"/>
      <c r="L8" s="339"/>
      <c r="M8" s="236" t="s">
        <v>732</v>
      </c>
    </row>
    <row r="9" spans="1:13" s="594" customFormat="1" ht="29" x14ac:dyDescent="0.25">
      <c r="A9" s="591" t="s">
        <v>2269</v>
      </c>
      <c r="B9" s="592"/>
      <c r="C9" s="592"/>
      <c r="D9" s="341" t="s">
        <v>2176</v>
      </c>
      <c r="E9" s="591"/>
      <c r="F9" s="341" t="s">
        <v>2270</v>
      </c>
      <c r="G9" s="591"/>
      <c r="H9" s="341"/>
      <c r="I9" s="341"/>
      <c r="J9" s="341"/>
      <c r="K9" s="341" t="s">
        <v>2271</v>
      </c>
      <c r="L9" s="341" t="s">
        <v>2178</v>
      </c>
      <c r="M9" s="322" t="s">
        <v>726</v>
      </c>
    </row>
    <row r="10" spans="1:13" ht="14.5" x14ac:dyDescent="0.35">
      <c r="A10" s="339" t="s">
        <v>754</v>
      </c>
      <c r="B10" s="342" t="s">
        <v>755</v>
      </c>
      <c r="C10" s="342"/>
      <c r="D10" s="339" t="s">
        <v>723</v>
      </c>
      <c r="E10" s="339"/>
      <c r="F10" s="339" t="s">
        <v>756</v>
      </c>
      <c r="G10" s="339" t="s">
        <v>735</v>
      </c>
      <c r="H10" s="340" t="s">
        <v>757</v>
      </c>
      <c r="I10" s="340">
        <v>36</v>
      </c>
      <c r="J10" s="340"/>
      <c r="K10" s="340"/>
      <c r="L10" s="339"/>
      <c r="M10" s="236" t="s">
        <v>732</v>
      </c>
    </row>
    <row r="11" spans="1:13" s="347" customFormat="1" ht="69.75" customHeight="1" x14ac:dyDescent="0.35">
      <c r="A11" s="343" t="s">
        <v>758</v>
      </c>
      <c r="B11" s="344" t="s">
        <v>759</v>
      </c>
      <c r="C11" s="344"/>
      <c r="D11" s="343" t="s">
        <v>760</v>
      </c>
      <c r="E11" s="343"/>
      <c r="F11" s="345" t="s">
        <v>761</v>
      </c>
      <c r="G11" s="345" t="s">
        <v>735</v>
      </c>
      <c r="H11" s="345"/>
      <c r="I11" s="345">
        <v>500</v>
      </c>
      <c r="J11" s="345" t="s">
        <v>2179</v>
      </c>
      <c r="K11" s="345"/>
      <c r="L11" s="346"/>
      <c r="M11" s="236" t="s">
        <v>732</v>
      </c>
    </row>
    <row r="12" spans="1:13" s="347" customFormat="1" ht="14.5" x14ac:dyDescent="0.35">
      <c r="A12" s="348" t="s">
        <v>763</v>
      </c>
      <c r="B12" s="344" t="s">
        <v>764</v>
      </c>
      <c r="C12" s="344"/>
      <c r="D12" s="348" t="s">
        <v>723</v>
      </c>
      <c r="E12" s="348"/>
      <c r="F12" s="348" t="s">
        <v>765</v>
      </c>
      <c r="G12" s="348" t="s">
        <v>735</v>
      </c>
      <c r="H12" s="343" t="s">
        <v>737</v>
      </c>
      <c r="I12" s="343">
        <v>5</v>
      </c>
      <c r="J12" s="343"/>
      <c r="K12" s="343"/>
      <c r="L12" s="348"/>
      <c r="M12" s="236" t="s">
        <v>732</v>
      </c>
    </row>
    <row r="13" spans="1:13" s="347" customFormat="1" ht="29" x14ac:dyDescent="0.35">
      <c r="A13" s="348" t="s">
        <v>766</v>
      </c>
      <c r="B13" s="344" t="s">
        <v>767</v>
      </c>
      <c r="C13" s="344"/>
      <c r="D13" s="348" t="s">
        <v>723</v>
      </c>
      <c r="E13" s="348"/>
      <c r="F13" s="348" t="s">
        <v>768</v>
      </c>
      <c r="G13" s="348" t="s">
        <v>745</v>
      </c>
      <c r="H13" s="343" t="s">
        <v>2174</v>
      </c>
      <c r="I13" s="343" t="s">
        <v>737</v>
      </c>
      <c r="J13" s="343"/>
      <c r="K13" s="343"/>
      <c r="L13" s="348"/>
      <c r="M13" s="236" t="s">
        <v>732</v>
      </c>
    </row>
    <row r="14" spans="1:13" s="347" customFormat="1" ht="29" x14ac:dyDescent="0.35">
      <c r="A14" s="348" t="s">
        <v>769</v>
      </c>
      <c r="B14" s="344" t="s">
        <v>770</v>
      </c>
      <c r="C14" s="344"/>
      <c r="D14" s="348" t="s">
        <v>760</v>
      </c>
      <c r="E14" s="348"/>
      <c r="F14" s="348" t="s">
        <v>772</v>
      </c>
      <c r="G14" s="348" t="s">
        <v>745</v>
      </c>
      <c r="H14" s="343" t="s">
        <v>2174</v>
      </c>
      <c r="I14" s="343" t="s">
        <v>737</v>
      </c>
      <c r="J14" s="343"/>
      <c r="K14" s="343"/>
      <c r="L14" s="348"/>
      <c r="M14" s="236" t="s">
        <v>732</v>
      </c>
    </row>
    <row r="15" spans="1:13" s="347" customFormat="1" ht="14.5" x14ac:dyDescent="0.35">
      <c r="A15" s="349" t="s">
        <v>2272</v>
      </c>
      <c r="B15" s="344" t="s">
        <v>1899</v>
      </c>
      <c r="C15" s="344" t="s">
        <v>2181</v>
      </c>
      <c r="D15" s="348" t="s">
        <v>723</v>
      </c>
      <c r="E15" s="348"/>
      <c r="F15" s="348" t="s">
        <v>782</v>
      </c>
      <c r="G15" s="348" t="s">
        <v>735</v>
      </c>
      <c r="H15" s="343" t="s">
        <v>737</v>
      </c>
      <c r="I15" s="343">
        <v>60</v>
      </c>
      <c r="J15" s="343"/>
      <c r="K15" s="343"/>
      <c r="L15" s="348"/>
      <c r="M15" s="236" t="s">
        <v>732</v>
      </c>
    </row>
    <row r="16" spans="1:13" s="347" customFormat="1" ht="14.5" x14ac:dyDescent="0.35">
      <c r="A16" s="349" t="s">
        <v>790</v>
      </c>
      <c r="B16" s="344" t="s">
        <v>1900</v>
      </c>
      <c r="C16" s="344" t="s">
        <v>2181</v>
      </c>
      <c r="D16" s="348" t="s">
        <v>760</v>
      </c>
      <c r="E16" s="348"/>
      <c r="F16" s="348" t="s">
        <v>792</v>
      </c>
      <c r="G16" s="348" t="s">
        <v>735</v>
      </c>
      <c r="H16" s="343" t="s">
        <v>737</v>
      </c>
      <c r="I16" s="343">
        <v>60</v>
      </c>
      <c r="J16" s="343"/>
      <c r="K16" s="343"/>
      <c r="L16" s="348"/>
      <c r="M16" s="236" t="s">
        <v>732</v>
      </c>
    </row>
    <row r="17" spans="1:13" s="347" customFormat="1" ht="14.5" x14ac:dyDescent="0.35">
      <c r="A17" s="349" t="s">
        <v>2273</v>
      </c>
      <c r="B17" s="344" t="s">
        <v>2183</v>
      </c>
      <c r="C17" s="344" t="s">
        <v>2181</v>
      </c>
      <c r="D17" s="348" t="s">
        <v>760</v>
      </c>
      <c r="E17" s="348"/>
      <c r="F17" s="348" t="s">
        <v>1904</v>
      </c>
      <c r="G17" s="348" t="s">
        <v>735</v>
      </c>
      <c r="H17" s="343" t="s">
        <v>737</v>
      </c>
      <c r="I17" s="343">
        <v>60</v>
      </c>
      <c r="J17" s="343"/>
      <c r="K17" s="343"/>
      <c r="L17" s="348"/>
      <c r="M17" s="236" t="s">
        <v>732</v>
      </c>
    </row>
    <row r="18" spans="1:13" s="347" customFormat="1" ht="43.5" x14ac:dyDescent="0.35">
      <c r="A18" s="350" t="s">
        <v>2184</v>
      </c>
      <c r="B18" s="344" t="s">
        <v>2185</v>
      </c>
      <c r="C18" s="344" t="s">
        <v>781</v>
      </c>
      <c r="D18" s="348" t="s">
        <v>723</v>
      </c>
      <c r="E18" s="348"/>
      <c r="F18" s="348" t="s">
        <v>2186</v>
      </c>
      <c r="G18" s="348" t="s">
        <v>735</v>
      </c>
      <c r="H18" s="343" t="s">
        <v>737</v>
      </c>
      <c r="I18" s="343">
        <v>80</v>
      </c>
      <c r="J18" s="343"/>
      <c r="K18" s="343" t="s">
        <v>2187</v>
      </c>
      <c r="L18" s="348"/>
      <c r="M18" s="236" t="s">
        <v>732</v>
      </c>
    </row>
    <row r="19" spans="1:13" s="347" customFormat="1" ht="29" x14ac:dyDescent="0.35">
      <c r="A19" s="586" t="s">
        <v>2188</v>
      </c>
      <c r="B19" s="344" t="s">
        <v>2188</v>
      </c>
      <c r="C19" s="344"/>
      <c r="D19" s="348" t="s">
        <v>723</v>
      </c>
      <c r="E19" s="348"/>
      <c r="F19" s="348" t="s">
        <v>2189</v>
      </c>
      <c r="G19" s="348" t="s">
        <v>735</v>
      </c>
      <c r="H19" s="343" t="s">
        <v>2190</v>
      </c>
      <c r="I19" s="343">
        <v>3</v>
      </c>
      <c r="J19" s="343"/>
      <c r="K19" s="343"/>
      <c r="L19" s="348"/>
      <c r="M19" s="236" t="s">
        <v>732</v>
      </c>
    </row>
    <row r="20" spans="1:13" s="347" customFormat="1" ht="43.5" x14ac:dyDescent="0.35">
      <c r="A20" s="348" t="s">
        <v>2191</v>
      </c>
      <c r="B20" s="596" t="s">
        <v>2191</v>
      </c>
      <c r="C20" s="596"/>
      <c r="D20" s="348" t="s">
        <v>723</v>
      </c>
      <c r="E20" s="348"/>
      <c r="F20" s="343" t="s">
        <v>2192</v>
      </c>
      <c r="G20" s="348" t="s">
        <v>826</v>
      </c>
      <c r="H20" s="343"/>
      <c r="I20" s="343">
        <v>16.2</v>
      </c>
      <c r="J20" s="343"/>
      <c r="K20" s="180" t="s">
        <v>2193</v>
      </c>
      <c r="L20" s="348"/>
      <c r="M20" s="236" t="s">
        <v>732</v>
      </c>
    </row>
    <row r="21" spans="1:13" s="347" customFormat="1" ht="43.5" x14ac:dyDescent="0.35">
      <c r="A21" s="348" t="s">
        <v>2194</v>
      </c>
      <c r="B21" s="596" t="s">
        <v>2194</v>
      </c>
      <c r="C21" s="596"/>
      <c r="D21" s="348" t="s">
        <v>723</v>
      </c>
      <c r="E21" s="348"/>
      <c r="F21" s="343" t="s">
        <v>2195</v>
      </c>
      <c r="G21" s="348" t="s">
        <v>826</v>
      </c>
      <c r="H21" s="343"/>
      <c r="I21" s="343">
        <v>16.2</v>
      </c>
      <c r="J21" s="343"/>
      <c r="K21" s="180" t="s">
        <v>2193</v>
      </c>
      <c r="L21" s="348"/>
      <c r="M21" s="236" t="s">
        <v>732</v>
      </c>
    </row>
    <row r="22" spans="1:13" s="347" customFormat="1" ht="29" x14ac:dyDescent="0.35">
      <c r="A22" s="586" t="s">
        <v>2196</v>
      </c>
      <c r="B22" s="597" t="s">
        <v>2196</v>
      </c>
      <c r="C22" s="597"/>
      <c r="D22" s="586" t="s">
        <v>723</v>
      </c>
      <c r="E22" s="586"/>
      <c r="F22" s="587" t="s">
        <v>2197</v>
      </c>
      <c r="G22" s="586" t="s">
        <v>745</v>
      </c>
      <c r="H22" s="587" t="s">
        <v>802</v>
      </c>
      <c r="I22" s="587">
        <v>10</v>
      </c>
      <c r="J22" s="587"/>
      <c r="K22" s="343"/>
      <c r="L22" s="586"/>
      <c r="M22" s="236" t="s">
        <v>732</v>
      </c>
    </row>
    <row r="23" spans="1:13" s="347" customFormat="1" ht="29" x14ac:dyDescent="0.35">
      <c r="A23" s="351" t="s">
        <v>2198</v>
      </c>
      <c r="B23" s="596" t="s">
        <v>2198</v>
      </c>
      <c r="C23" s="596" t="s">
        <v>2199</v>
      </c>
      <c r="D23" s="348" t="s">
        <v>760</v>
      </c>
      <c r="E23" s="348"/>
      <c r="F23" s="343" t="s">
        <v>2200</v>
      </c>
      <c r="G23" s="348" t="s">
        <v>730</v>
      </c>
      <c r="H23" s="343"/>
      <c r="I23" s="343">
        <v>4</v>
      </c>
      <c r="J23" s="343"/>
      <c r="K23" s="343"/>
      <c r="L23" s="348"/>
      <c r="M23" s="236" t="s">
        <v>732</v>
      </c>
    </row>
    <row r="24" spans="1:13" s="347" customFormat="1" ht="14.5" x14ac:dyDescent="0.35">
      <c r="A24" s="348" t="s">
        <v>1252</v>
      </c>
      <c r="B24" s="344" t="s">
        <v>2201</v>
      </c>
      <c r="C24" s="344"/>
      <c r="D24" s="348" t="s">
        <v>760</v>
      </c>
      <c r="E24" s="348"/>
      <c r="F24" s="348" t="s">
        <v>1254</v>
      </c>
      <c r="G24" s="348" t="s">
        <v>745</v>
      </c>
      <c r="H24" s="343" t="s">
        <v>802</v>
      </c>
      <c r="I24" s="343">
        <v>10</v>
      </c>
      <c r="J24" s="343"/>
      <c r="K24" s="343"/>
      <c r="L24" s="348"/>
      <c r="M24" s="236" t="s">
        <v>732</v>
      </c>
    </row>
    <row r="25" spans="1:13" s="347" customFormat="1" ht="203" x14ac:dyDescent="0.35">
      <c r="A25" s="348" t="s">
        <v>2202</v>
      </c>
      <c r="B25" s="344" t="s">
        <v>2203</v>
      </c>
      <c r="C25" s="344"/>
      <c r="D25" s="348" t="s">
        <v>723</v>
      </c>
      <c r="E25" s="348"/>
      <c r="F25" s="348" t="s">
        <v>2204</v>
      </c>
      <c r="G25" s="348" t="s">
        <v>730</v>
      </c>
      <c r="H25" s="343" t="s">
        <v>2274</v>
      </c>
      <c r="I25" s="343">
        <v>2</v>
      </c>
      <c r="J25" s="348"/>
      <c r="K25" s="343" t="s">
        <v>2206</v>
      </c>
      <c r="L25" s="348"/>
      <c r="M25" s="236" t="s">
        <v>732</v>
      </c>
    </row>
    <row r="26" spans="1:13" ht="43.5" x14ac:dyDescent="0.35">
      <c r="A26" s="336" t="s">
        <v>2207</v>
      </c>
      <c r="B26" s="337" t="s">
        <v>2208</v>
      </c>
      <c r="C26" s="337"/>
      <c r="D26" s="336" t="s">
        <v>760</v>
      </c>
      <c r="E26" s="348"/>
      <c r="F26" s="336" t="s">
        <v>2209</v>
      </c>
      <c r="G26" s="336" t="s">
        <v>730</v>
      </c>
      <c r="H26" s="338" t="s">
        <v>2210</v>
      </c>
      <c r="I26" s="338">
        <v>2</v>
      </c>
      <c r="J26" s="338" t="s">
        <v>2275</v>
      </c>
      <c r="K26" s="338"/>
      <c r="L26" s="336"/>
      <c r="M26" s="236" t="s">
        <v>732</v>
      </c>
    </row>
    <row r="27" spans="1:13" ht="43.5" x14ac:dyDescent="0.35">
      <c r="A27" s="329" t="s">
        <v>2213</v>
      </c>
      <c r="B27" s="330" t="s">
        <v>2214</v>
      </c>
      <c r="C27" s="330"/>
      <c r="D27" s="329" t="s">
        <v>760</v>
      </c>
      <c r="E27" s="329"/>
      <c r="F27" s="329" t="s">
        <v>2215</v>
      </c>
      <c r="G27" s="329" t="s">
        <v>735</v>
      </c>
      <c r="H27" s="333" t="s">
        <v>737</v>
      </c>
      <c r="I27" s="333">
        <v>40</v>
      </c>
      <c r="J27" s="333"/>
      <c r="K27" s="333" t="s">
        <v>2276</v>
      </c>
      <c r="L27" s="329"/>
      <c r="M27" s="236" t="s">
        <v>732</v>
      </c>
    </row>
    <row r="28" spans="1:13" ht="43.5" x14ac:dyDescent="0.35">
      <c r="A28" s="329" t="s">
        <v>2217</v>
      </c>
      <c r="B28" s="330" t="s">
        <v>2218</v>
      </c>
      <c r="C28" s="330"/>
      <c r="D28" s="329" t="s">
        <v>760</v>
      </c>
      <c r="E28" s="329" t="s">
        <v>771</v>
      </c>
      <c r="F28" s="329" t="s">
        <v>2219</v>
      </c>
      <c r="G28" s="329" t="s">
        <v>730</v>
      </c>
      <c r="H28" s="333" t="s">
        <v>2220</v>
      </c>
      <c r="I28" s="333">
        <v>2</v>
      </c>
      <c r="J28" s="338" t="s">
        <v>2275</v>
      </c>
      <c r="K28" s="332"/>
      <c r="L28" s="329"/>
      <c r="M28" s="236" t="s">
        <v>732</v>
      </c>
    </row>
    <row r="29" spans="1:13" s="347" customFormat="1" ht="43.5" x14ac:dyDescent="0.35">
      <c r="A29" s="348" t="s">
        <v>2221</v>
      </c>
      <c r="B29" s="344" t="s">
        <v>2222</v>
      </c>
      <c r="C29" s="344"/>
      <c r="D29" s="348" t="s">
        <v>760</v>
      </c>
      <c r="E29" s="348" t="s">
        <v>771</v>
      </c>
      <c r="F29" s="348" t="s">
        <v>2223</v>
      </c>
      <c r="G29" s="348" t="s">
        <v>735</v>
      </c>
      <c r="H29" s="343" t="s">
        <v>737</v>
      </c>
      <c r="I29" s="343">
        <v>144</v>
      </c>
      <c r="J29" s="343" t="s">
        <v>2275</v>
      </c>
      <c r="K29" s="343"/>
      <c r="L29" s="348"/>
      <c r="M29" s="236" t="s">
        <v>732</v>
      </c>
    </row>
    <row r="30" spans="1:13" s="347" customFormat="1" ht="14.5" x14ac:dyDescent="0.35">
      <c r="A30" s="348" t="s">
        <v>2224</v>
      </c>
      <c r="B30" s="344" t="s">
        <v>2225</v>
      </c>
      <c r="C30" s="344"/>
      <c r="D30" s="348" t="s">
        <v>760</v>
      </c>
      <c r="E30" s="348"/>
      <c r="F30" s="348" t="s">
        <v>2226</v>
      </c>
      <c r="G30" s="348" t="s">
        <v>735</v>
      </c>
      <c r="H30" s="343" t="s">
        <v>737</v>
      </c>
      <c r="I30" s="343">
        <v>10</v>
      </c>
      <c r="J30" s="343"/>
      <c r="K30" s="343"/>
      <c r="L30" s="348"/>
      <c r="M30" s="236" t="s">
        <v>732</v>
      </c>
    </row>
    <row r="31" spans="1:13" s="347" customFormat="1" ht="159.5" x14ac:dyDescent="0.35">
      <c r="A31" s="348" t="s">
        <v>2227</v>
      </c>
      <c r="B31" s="344" t="s">
        <v>2228</v>
      </c>
      <c r="C31" s="344"/>
      <c r="D31" s="348" t="s">
        <v>760</v>
      </c>
      <c r="E31" s="348"/>
      <c r="F31" s="348" t="s">
        <v>2229</v>
      </c>
      <c r="G31" s="348" t="s">
        <v>730</v>
      </c>
      <c r="H31" s="343" t="s">
        <v>2230</v>
      </c>
      <c r="I31" s="343">
        <v>2</v>
      </c>
      <c r="J31" s="52"/>
      <c r="K31" s="180"/>
      <c r="L31" s="348"/>
      <c r="M31" s="236" t="s">
        <v>732</v>
      </c>
    </row>
    <row r="32" spans="1:13" s="486" customFormat="1" ht="130.5" x14ac:dyDescent="0.35">
      <c r="A32" s="481" t="s">
        <v>2277</v>
      </c>
      <c r="B32" s="482" t="s">
        <v>2278</v>
      </c>
      <c r="C32" s="481"/>
      <c r="D32" s="481" t="s">
        <v>723</v>
      </c>
      <c r="E32" s="481" t="s">
        <v>724</v>
      </c>
      <c r="F32" s="483" t="s">
        <v>2233</v>
      </c>
      <c r="G32" s="483" t="s">
        <v>730</v>
      </c>
      <c r="H32" s="307" t="s">
        <v>1153</v>
      </c>
      <c r="I32" s="52">
        <v>2</v>
      </c>
      <c r="J32" s="484"/>
      <c r="K32" s="484"/>
      <c r="L32" s="485"/>
      <c r="M32" s="236" t="s">
        <v>732</v>
      </c>
    </row>
    <row r="33" spans="1:13" s="582" customFormat="1" ht="77.25" customHeight="1" x14ac:dyDescent="0.25">
      <c r="A33" s="579" t="s">
        <v>2234</v>
      </c>
      <c r="B33" s="580"/>
      <c r="C33" s="580"/>
      <c r="D33" s="579" t="s">
        <v>723</v>
      </c>
      <c r="E33" s="579" t="s">
        <v>771</v>
      </c>
      <c r="F33" s="579" t="s">
        <v>2235</v>
      </c>
      <c r="G33" s="579"/>
      <c r="H33" s="285"/>
      <c r="I33" s="285"/>
      <c r="J33" s="581"/>
      <c r="K33" s="285"/>
      <c r="L33" s="285" t="s">
        <v>2279</v>
      </c>
      <c r="M33" s="322" t="s">
        <v>726</v>
      </c>
    </row>
    <row r="34" spans="1:13" s="184" customFormat="1" ht="72.5" x14ac:dyDescent="0.35">
      <c r="A34" s="185" t="s">
        <v>2237</v>
      </c>
      <c r="B34" s="181" t="s">
        <v>2238</v>
      </c>
      <c r="C34" s="181"/>
      <c r="D34" s="185" t="s">
        <v>723</v>
      </c>
      <c r="E34" s="185" t="s">
        <v>724</v>
      </c>
      <c r="F34" s="185" t="s">
        <v>2239</v>
      </c>
      <c r="G34" s="185" t="s">
        <v>826</v>
      </c>
      <c r="H34" s="180" t="s">
        <v>737</v>
      </c>
      <c r="I34" s="595">
        <v>16.2</v>
      </c>
      <c r="J34" s="585"/>
      <c r="K34" s="235" t="s">
        <v>2240</v>
      </c>
      <c r="L34" s="185" t="s">
        <v>2280</v>
      </c>
      <c r="M34" s="236" t="s">
        <v>732</v>
      </c>
    </row>
    <row r="35" spans="1:13" s="237" customFormat="1" ht="72.5" x14ac:dyDescent="0.35">
      <c r="A35" s="233" t="s">
        <v>2242</v>
      </c>
      <c r="B35" s="234" t="s">
        <v>2243</v>
      </c>
      <c r="C35" s="234"/>
      <c r="D35" s="233" t="s">
        <v>723</v>
      </c>
      <c r="E35" s="233" t="s">
        <v>724</v>
      </c>
      <c r="F35" s="235" t="s">
        <v>2244</v>
      </c>
      <c r="G35" s="233" t="s">
        <v>826</v>
      </c>
      <c r="H35" s="233" t="s">
        <v>737</v>
      </c>
      <c r="I35" s="233">
        <v>16.2</v>
      </c>
      <c r="J35" s="235"/>
      <c r="K35" s="235" t="s">
        <v>2245</v>
      </c>
      <c r="L35" s="233" t="s">
        <v>2280</v>
      </c>
      <c r="M35" s="236" t="s">
        <v>732</v>
      </c>
    </row>
    <row r="36" spans="1:13" s="594" customFormat="1" ht="72.5" x14ac:dyDescent="0.25">
      <c r="A36" s="591" t="s">
        <v>2281</v>
      </c>
      <c r="B36" s="592"/>
      <c r="C36" s="592"/>
      <c r="D36" s="591" t="s">
        <v>839</v>
      </c>
      <c r="E36" s="591" t="s">
        <v>771</v>
      </c>
      <c r="F36" s="591" t="s">
        <v>2282</v>
      </c>
      <c r="G36" s="591"/>
      <c r="H36" s="341"/>
      <c r="I36" s="341"/>
      <c r="J36" s="593" t="s">
        <v>2248</v>
      </c>
      <c r="K36" s="341"/>
      <c r="L36" s="341" t="s">
        <v>2249</v>
      </c>
      <c r="M36" s="322" t="s">
        <v>726</v>
      </c>
    </row>
    <row r="37" spans="1:13" s="347" customFormat="1" ht="145" x14ac:dyDescent="0.35">
      <c r="A37" s="348" t="s">
        <v>2283</v>
      </c>
      <c r="B37" s="34" t="s">
        <v>2284</v>
      </c>
      <c r="C37" s="344"/>
      <c r="D37" s="348" t="s">
        <v>723</v>
      </c>
      <c r="E37" s="348" t="s">
        <v>724</v>
      </c>
      <c r="F37" s="348" t="s">
        <v>1075</v>
      </c>
      <c r="G37" s="348" t="s">
        <v>735</v>
      </c>
      <c r="H37" s="343" t="s">
        <v>737</v>
      </c>
      <c r="I37" s="588">
        <v>4</v>
      </c>
      <c r="J37" s="589"/>
      <c r="K37" s="235" t="s">
        <v>2285</v>
      </c>
      <c r="L37" s="348"/>
      <c r="M37" s="236" t="s">
        <v>732</v>
      </c>
    </row>
    <row r="38" spans="1:13" s="83" customFormat="1" ht="43.5" x14ac:dyDescent="0.35">
      <c r="A38" s="193" t="s">
        <v>930</v>
      </c>
      <c r="B38" s="234" t="s">
        <v>931</v>
      </c>
      <c r="C38" s="234" t="s">
        <v>2250</v>
      </c>
      <c r="D38" s="233" t="s">
        <v>723</v>
      </c>
      <c r="E38" s="233" t="s">
        <v>724</v>
      </c>
      <c r="F38" s="235" t="s">
        <v>1014</v>
      </c>
      <c r="G38" s="233" t="s">
        <v>735</v>
      </c>
      <c r="H38" s="233" t="s">
        <v>737</v>
      </c>
      <c r="I38" s="233">
        <v>50</v>
      </c>
      <c r="J38" s="235"/>
      <c r="K38" s="235"/>
      <c r="L38" s="233"/>
      <c r="M38" s="236" t="s">
        <v>732</v>
      </c>
    </row>
    <row r="39" spans="1:13" ht="14.5" x14ac:dyDescent="0.35">
      <c r="A39" s="352" t="s">
        <v>938</v>
      </c>
      <c r="B39" s="344" t="s">
        <v>938</v>
      </c>
      <c r="C39" s="344" t="s">
        <v>2251</v>
      </c>
      <c r="D39" s="233" t="s">
        <v>723</v>
      </c>
      <c r="E39" s="348" t="s">
        <v>724</v>
      </c>
      <c r="F39" s="348" t="s">
        <v>1083</v>
      </c>
      <c r="G39" s="348" t="s">
        <v>735</v>
      </c>
      <c r="H39" s="343" t="s">
        <v>737</v>
      </c>
      <c r="I39" s="588">
        <v>50</v>
      </c>
      <c r="J39" s="590"/>
      <c r="K39" s="343"/>
      <c r="L39" s="348"/>
      <c r="M39" s="236" t="s">
        <v>732</v>
      </c>
    </row>
    <row r="40" spans="1:13" s="347" customFormat="1" ht="29" x14ac:dyDescent="0.35">
      <c r="A40" s="348" t="s">
        <v>2286</v>
      </c>
      <c r="B40" s="344" t="s">
        <v>1804</v>
      </c>
      <c r="C40" s="344"/>
      <c r="D40" s="233" t="s">
        <v>760</v>
      </c>
      <c r="E40" s="348" t="s">
        <v>771</v>
      </c>
      <c r="F40" s="586" t="s">
        <v>805</v>
      </c>
      <c r="G40" s="586" t="s">
        <v>745</v>
      </c>
      <c r="H40" s="587" t="s">
        <v>802</v>
      </c>
      <c r="I40" s="587">
        <v>10</v>
      </c>
      <c r="J40" s="343" t="s">
        <v>2287</v>
      </c>
      <c r="K40" s="343"/>
      <c r="L40" s="586"/>
      <c r="M40" s="236" t="s">
        <v>732</v>
      </c>
    </row>
    <row r="41" spans="1:13" s="347" customFormat="1" ht="29" x14ac:dyDescent="0.35">
      <c r="A41" s="348" t="s">
        <v>2288</v>
      </c>
      <c r="B41" s="344" t="s">
        <v>1807</v>
      </c>
      <c r="C41" s="344"/>
      <c r="D41" s="233" t="s">
        <v>760</v>
      </c>
      <c r="E41" s="348" t="s">
        <v>771</v>
      </c>
      <c r="F41" s="348" t="s">
        <v>808</v>
      </c>
      <c r="G41" s="348" t="s">
        <v>745</v>
      </c>
      <c r="H41" s="343" t="s">
        <v>802</v>
      </c>
      <c r="I41" s="343">
        <v>10</v>
      </c>
      <c r="J41" s="343" t="s">
        <v>2287</v>
      </c>
      <c r="K41" s="343"/>
      <c r="L41" s="348"/>
      <c r="M41" s="236" t="s">
        <v>732</v>
      </c>
    </row>
    <row r="42" spans="1:13" s="347" customFormat="1" ht="58" x14ac:dyDescent="0.35">
      <c r="A42" s="348" t="s">
        <v>2289</v>
      </c>
      <c r="B42" s="344" t="s">
        <v>1091</v>
      </c>
      <c r="C42" s="344"/>
      <c r="D42" s="348" t="s">
        <v>760</v>
      </c>
      <c r="E42" s="348" t="s">
        <v>724</v>
      </c>
      <c r="F42" s="348" t="s">
        <v>2290</v>
      </c>
      <c r="G42" s="348" t="s">
        <v>826</v>
      </c>
      <c r="H42" s="343" t="s">
        <v>737</v>
      </c>
      <c r="I42" s="343">
        <v>16.2</v>
      </c>
      <c r="J42" s="343"/>
      <c r="K42" s="343"/>
      <c r="L42" s="33" t="s">
        <v>2291</v>
      </c>
      <c r="M42" s="236" t="s">
        <v>732</v>
      </c>
    </row>
    <row r="43" spans="1:13" s="347" customFormat="1" ht="58" x14ac:dyDescent="0.35">
      <c r="A43" s="348" t="s">
        <v>2292</v>
      </c>
      <c r="B43" s="344" t="s">
        <v>1094</v>
      </c>
      <c r="C43" s="344"/>
      <c r="D43" s="348" t="s">
        <v>760</v>
      </c>
      <c r="E43" s="348" t="s">
        <v>724</v>
      </c>
      <c r="F43" s="348" t="s">
        <v>2293</v>
      </c>
      <c r="G43" s="348" t="s">
        <v>826</v>
      </c>
      <c r="H43" s="343" t="s">
        <v>737</v>
      </c>
      <c r="I43" s="343">
        <v>16.2</v>
      </c>
      <c r="J43" s="343"/>
      <c r="K43" s="343"/>
      <c r="L43" s="33" t="s">
        <v>2291</v>
      </c>
      <c r="M43" s="236" t="s">
        <v>732</v>
      </c>
    </row>
    <row r="44" spans="1:13" ht="58" x14ac:dyDescent="0.35">
      <c r="A44" s="336" t="s">
        <v>2294</v>
      </c>
      <c r="B44" s="337" t="s">
        <v>1158</v>
      </c>
      <c r="C44" s="337"/>
      <c r="D44" s="336" t="s">
        <v>723</v>
      </c>
      <c r="E44" s="336" t="s">
        <v>724</v>
      </c>
      <c r="F44" s="329" t="s">
        <v>1797</v>
      </c>
      <c r="G44" s="329" t="s">
        <v>826</v>
      </c>
      <c r="H44" s="333" t="s">
        <v>737</v>
      </c>
      <c r="I44" s="333">
        <v>16.2</v>
      </c>
      <c r="J44" s="333"/>
      <c r="K44" s="180" t="s">
        <v>2295</v>
      </c>
      <c r="L44" s="563" t="s">
        <v>2259</v>
      </c>
      <c r="M44" s="236" t="s">
        <v>732</v>
      </c>
    </row>
    <row r="45" spans="1:13" ht="58" x14ac:dyDescent="0.35">
      <c r="A45" s="336" t="s">
        <v>2296</v>
      </c>
      <c r="B45" s="337" t="s">
        <v>1162</v>
      </c>
      <c r="C45" s="337"/>
      <c r="D45" s="336" t="s">
        <v>723</v>
      </c>
      <c r="E45" s="336" t="s">
        <v>724</v>
      </c>
      <c r="F45" s="329" t="s">
        <v>1800</v>
      </c>
      <c r="G45" s="329" t="s">
        <v>826</v>
      </c>
      <c r="H45" s="333" t="s">
        <v>737</v>
      </c>
      <c r="I45" s="437">
        <v>16.2</v>
      </c>
      <c r="J45" s="437"/>
      <c r="K45" s="180" t="s">
        <v>2295</v>
      </c>
      <c r="L45" s="563" t="s">
        <v>2259</v>
      </c>
      <c r="M45" s="236" t="s">
        <v>732</v>
      </c>
    </row>
    <row r="46" spans="1:13" ht="58" x14ac:dyDescent="0.35">
      <c r="A46" s="336" t="s">
        <v>2297</v>
      </c>
      <c r="B46" s="337" t="s">
        <v>2298</v>
      </c>
      <c r="C46" s="337"/>
      <c r="D46" s="336" t="s">
        <v>723</v>
      </c>
      <c r="E46" s="336" t="s">
        <v>724</v>
      </c>
      <c r="F46" s="329" t="s">
        <v>1802</v>
      </c>
      <c r="G46" s="32" t="s">
        <v>826</v>
      </c>
      <c r="H46" s="48" t="s">
        <v>737</v>
      </c>
      <c r="I46" s="52">
        <v>16.2</v>
      </c>
      <c r="J46" s="438"/>
      <c r="K46" s="180" t="s">
        <v>2299</v>
      </c>
      <c r="L46" s="563" t="s">
        <v>2259</v>
      </c>
      <c r="M46" s="236" t="s">
        <v>732</v>
      </c>
    </row>
    <row r="47" spans="1:13" ht="72.5" x14ac:dyDescent="0.35">
      <c r="A47" s="336" t="s">
        <v>2261</v>
      </c>
      <c r="B47" s="337" t="s">
        <v>2262</v>
      </c>
      <c r="C47" s="337"/>
      <c r="D47" s="336" t="s">
        <v>760</v>
      </c>
      <c r="E47" s="336" t="s">
        <v>724</v>
      </c>
      <c r="F47" s="329" t="s">
        <v>1224</v>
      </c>
      <c r="G47" s="329" t="s">
        <v>826</v>
      </c>
      <c r="H47" s="333" t="s">
        <v>737</v>
      </c>
      <c r="I47" s="333">
        <v>16.2</v>
      </c>
      <c r="J47" s="333"/>
      <c r="K47" s="180" t="s">
        <v>2263</v>
      </c>
      <c r="L47" s="563" t="s">
        <v>2259</v>
      </c>
      <c r="M47" s="236" t="s">
        <v>732</v>
      </c>
    </row>
    <row r="48" spans="1:13" ht="58" x14ac:dyDescent="0.35">
      <c r="A48" s="336" t="s">
        <v>1164</v>
      </c>
      <c r="B48" s="337" t="s">
        <v>1165</v>
      </c>
      <c r="C48" s="337"/>
      <c r="D48" s="336" t="s">
        <v>760</v>
      </c>
      <c r="E48" s="336" t="s">
        <v>724</v>
      </c>
      <c r="F48" s="329" t="s">
        <v>1166</v>
      </c>
      <c r="G48" s="329" t="s">
        <v>826</v>
      </c>
      <c r="H48" s="333" t="s">
        <v>737</v>
      </c>
      <c r="I48" s="333">
        <v>16.2</v>
      </c>
      <c r="J48" s="333"/>
      <c r="K48" s="180" t="s">
        <v>2264</v>
      </c>
      <c r="L48" s="563" t="s">
        <v>2259</v>
      </c>
      <c r="M48" s="236" t="s">
        <v>732</v>
      </c>
    </row>
    <row r="49" spans="1:13" ht="58" x14ac:dyDescent="0.35">
      <c r="A49" s="336" t="s">
        <v>2265</v>
      </c>
      <c r="B49" s="337" t="s">
        <v>2266</v>
      </c>
      <c r="C49" s="337"/>
      <c r="D49" s="336" t="s">
        <v>760</v>
      </c>
      <c r="E49" s="336" t="s">
        <v>724</v>
      </c>
      <c r="F49" s="329" t="s">
        <v>2267</v>
      </c>
      <c r="G49" s="329" t="s">
        <v>826</v>
      </c>
      <c r="H49" s="333" t="s">
        <v>737</v>
      </c>
      <c r="I49" s="333">
        <v>16.2</v>
      </c>
      <c r="J49" s="333"/>
      <c r="K49" s="180" t="s">
        <v>2268</v>
      </c>
      <c r="L49" s="563" t="s">
        <v>2259</v>
      </c>
      <c r="M49" s="236" t="s">
        <v>732</v>
      </c>
    </row>
    <row r="50" spans="1:13" ht="14.5" x14ac:dyDescent="0.25">
      <c r="A50" s="322"/>
      <c r="B50" s="321"/>
      <c r="C50" s="321"/>
      <c r="D50" s="322"/>
      <c r="E50" s="322"/>
      <c r="F50" s="322"/>
      <c r="G50" s="322"/>
      <c r="H50" s="321"/>
      <c r="I50" s="321"/>
      <c r="J50" s="321"/>
      <c r="K50" s="321"/>
      <c r="L50" s="322"/>
      <c r="M50" s="322"/>
    </row>
    <row r="51" spans="1:13" ht="14.5" x14ac:dyDescent="0.25">
      <c r="A51" s="322"/>
      <c r="B51" s="321"/>
      <c r="C51" s="321"/>
      <c r="D51" s="322"/>
      <c r="E51" s="322"/>
      <c r="F51" s="322"/>
      <c r="G51" s="322"/>
      <c r="H51" s="321"/>
      <c r="I51" s="321"/>
      <c r="J51" s="321"/>
      <c r="K51" s="321"/>
      <c r="L51" s="322"/>
      <c r="M51" s="322"/>
    </row>
    <row r="52" spans="1:13" ht="14.5" x14ac:dyDescent="0.25">
      <c r="A52" s="322"/>
      <c r="B52" s="321"/>
      <c r="C52" s="321"/>
      <c r="D52" s="322"/>
      <c r="E52" s="322"/>
      <c r="F52" s="322"/>
      <c r="G52" s="322"/>
      <c r="H52" s="321"/>
      <c r="I52" s="321"/>
      <c r="J52" s="321"/>
      <c r="K52" s="321"/>
      <c r="L52" s="322"/>
      <c r="M52" s="322"/>
    </row>
    <row r="53" spans="1:13" ht="14.5" x14ac:dyDescent="0.25">
      <c r="A53" s="322"/>
      <c r="B53" s="321"/>
      <c r="C53" s="321"/>
      <c r="D53" s="322"/>
      <c r="E53" s="322"/>
      <c r="F53" s="322"/>
      <c r="G53" s="322"/>
      <c r="H53" s="321"/>
      <c r="I53" s="321"/>
      <c r="J53" s="321"/>
      <c r="K53" s="321"/>
      <c r="L53" s="322"/>
      <c r="M53" s="322"/>
    </row>
    <row r="54" spans="1:13" ht="14.5" x14ac:dyDescent="0.25">
      <c r="A54" s="322"/>
      <c r="B54" s="321"/>
      <c r="C54" s="321"/>
      <c r="D54" s="322"/>
      <c r="E54" s="322"/>
      <c r="F54" s="322"/>
      <c r="G54" s="322"/>
      <c r="H54" s="321"/>
      <c r="I54" s="321"/>
      <c r="J54" s="321"/>
      <c r="K54" s="321"/>
      <c r="L54" s="322"/>
      <c r="M54" s="322"/>
    </row>
    <row r="55" spans="1:13" ht="14.5" x14ac:dyDescent="0.25">
      <c r="A55" s="322"/>
      <c r="B55" s="321"/>
      <c r="C55" s="321"/>
      <c r="D55" s="322"/>
      <c r="E55" s="322"/>
      <c r="F55" s="322"/>
      <c r="G55" s="322"/>
      <c r="H55" s="321"/>
      <c r="I55" s="321"/>
      <c r="J55" s="321"/>
      <c r="K55" s="321"/>
      <c r="L55" s="322"/>
      <c r="M55" s="322"/>
    </row>
    <row r="56" spans="1:13" ht="14.5" x14ac:dyDescent="0.25">
      <c r="A56" s="322"/>
      <c r="B56" s="321"/>
      <c r="C56" s="321"/>
      <c r="D56" s="322"/>
      <c r="E56" s="322"/>
      <c r="F56" s="322"/>
      <c r="G56" s="322"/>
      <c r="H56" s="321"/>
      <c r="I56" s="321"/>
      <c r="J56" s="321"/>
      <c r="K56" s="321"/>
      <c r="L56" s="322"/>
      <c r="M56" s="322"/>
    </row>
    <row r="57" spans="1:13" ht="14.5" x14ac:dyDescent="0.25">
      <c r="A57" s="322"/>
      <c r="B57" s="321"/>
      <c r="C57" s="321"/>
      <c r="D57" s="322"/>
      <c r="E57" s="322"/>
      <c r="F57" s="322"/>
      <c r="G57" s="322"/>
      <c r="H57" s="321"/>
      <c r="I57" s="321"/>
      <c r="J57" s="321"/>
      <c r="K57" s="321"/>
      <c r="L57" s="322"/>
      <c r="M57" s="322"/>
    </row>
    <row r="58" spans="1:13" ht="14.5" x14ac:dyDescent="0.25">
      <c r="A58" s="322"/>
      <c r="B58" s="321"/>
      <c r="C58" s="321"/>
      <c r="D58" s="322"/>
      <c r="E58" s="322"/>
      <c r="F58" s="322"/>
      <c r="G58" s="322"/>
      <c r="H58" s="321"/>
      <c r="I58" s="321"/>
      <c r="J58" s="321"/>
      <c r="K58" s="321"/>
      <c r="L58" s="322"/>
      <c r="M58" s="322"/>
    </row>
    <row r="59" spans="1:13" ht="14.5" x14ac:dyDescent="0.25">
      <c r="A59" s="322"/>
      <c r="B59" s="321"/>
      <c r="C59" s="321"/>
      <c r="D59" s="322"/>
      <c r="E59" s="322"/>
      <c r="F59" s="322"/>
      <c r="G59" s="322"/>
      <c r="H59" s="321"/>
      <c r="I59" s="321"/>
      <c r="J59" s="321"/>
      <c r="K59" s="321"/>
      <c r="L59" s="322"/>
      <c r="M59" s="322"/>
    </row>
    <row r="60" spans="1:13" ht="14.5" x14ac:dyDescent="0.25">
      <c r="A60" s="322"/>
      <c r="B60" s="321"/>
      <c r="C60" s="321"/>
      <c r="D60" s="322"/>
      <c r="E60" s="322"/>
      <c r="F60" s="322"/>
      <c r="G60" s="322"/>
      <c r="H60" s="321"/>
      <c r="I60" s="321"/>
      <c r="J60" s="321"/>
      <c r="K60" s="321"/>
      <c r="L60" s="322"/>
      <c r="M60" s="322"/>
    </row>
    <row r="61" spans="1:13" ht="14.5" x14ac:dyDescent="0.25">
      <c r="A61" s="322"/>
      <c r="B61" s="321"/>
      <c r="C61" s="321"/>
      <c r="D61" s="322"/>
      <c r="E61" s="322"/>
      <c r="F61" s="322"/>
      <c r="G61" s="322"/>
      <c r="H61" s="321"/>
      <c r="I61" s="321"/>
      <c r="J61" s="321"/>
      <c r="K61" s="321"/>
      <c r="L61" s="322"/>
      <c r="M61" s="322"/>
    </row>
    <row r="62" spans="1:13" ht="14.5" x14ac:dyDescent="0.25">
      <c r="A62" s="322"/>
      <c r="B62" s="321"/>
      <c r="C62" s="321"/>
      <c r="D62" s="322"/>
      <c r="E62" s="322"/>
      <c r="F62" s="322"/>
      <c r="G62" s="322"/>
      <c r="H62" s="321"/>
      <c r="I62" s="321"/>
      <c r="J62" s="321"/>
      <c r="K62" s="321"/>
      <c r="L62" s="322"/>
      <c r="M62" s="322"/>
    </row>
    <row r="63" spans="1:13" ht="14.5" x14ac:dyDescent="0.25">
      <c r="A63" s="322"/>
      <c r="B63" s="321"/>
      <c r="C63" s="321"/>
      <c r="D63" s="322"/>
      <c r="E63" s="322"/>
      <c r="F63" s="322"/>
      <c r="G63" s="322"/>
      <c r="H63" s="321"/>
      <c r="I63" s="321"/>
      <c r="J63" s="321"/>
      <c r="K63" s="321"/>
      <c r="L63" s="322"/>
      <c r="M63" s="322"/>
    </row>
    <row r="64" spans="1:13" ht="14.5" x14ac:dyDescent="0.25">
      <c r="A64" s="322"/>
      <c r="B64" s="321"/>
      <c r="C64" s="321"/>
      <c r="D64" s="322"/>
      <c r="E64" s="322"/>
      <c r="F64" s="322"/>
      <c r="G64" s="322"/>
      <c r="H64" s="321"/>
      <c r="I64" s="321"/>
      <c r="J64" s="321"/>
      <c r="K64" s="321"/>
      <c r="L64" s="322"/>
      <c r="M64" s="322"/>
    </row>
    <row r="65" spans="1:12" ht="14.5" x14ac:dyDescent="0.25">
      <c r="A65" s="322"/>
      <c r="B65" s="321"/>
      <c r="C65" s="321"/>
      <c r="D65" s="322"/>
      <c r="E65" s="322"/>
      <c r="F65" s="322"/>
      <c r="G65" s="322"/>
      <c r="H65" s="321"/>
      <c r="I65" s="321"/>
      <c r="J65" s="321"/>
      <c r="K65" s="321"/>
      <c r="L65" s="322"/>
    </row>
    <row r="66" spans="1:12" ht="14.5" x14ac:dyDescent="0.25">
      <c r="A66" s="322"/>
      <c r="B66" s="321"/>
      <c r="C66" s="321"/>
      <c r="D66" s="322"/>
      <c r="E66" s="322"/>
      <c r="F66" s="322"/>
      <c r="G66" s="322"/>
      <c r="H66" s="321"/>
      <c r="I66" s="321"/>
      <c r="J66" s="321"/>
      <c r="K66" s="321"/>
      <c r="L66" s="322"/>
    </row>
    <row r="67" spans="1:12" ht="14.5" x14ac:dyDescent="0.25">
      <c r="A67" s="322"/>
      <c r="B67" s="321"/>
      <c r="C67" s="321"/>
      <c r="D67" s="322"/>
      <c r="E67" s="322"/>
      <c r="F67" s="322"/>
      <c r="G67" s="322"/>
      <c r="H67" s="321"/>
      <c r="I67" s="321"/>
      <c r="J67" s="321"/>
      <c r="K67" s="321"/>
      <c r="L67" s="322"/>
    </row>
    <row r="68" spans="1:12" ht="14.5" x14ac:dyDescent="0.25">
      <c r="A68" s="322"/>
      <c r="B68" s="321"/>
      <c r="C68" s="321"/>
      <c r="D68" s="322"/>
      <c r="E68" s="322"/>
      <c r="F68" s="322"/>
      <c r="G68" s="322"/>
      <c r="H68" s="321"/>
      <c r="I68" s="321"/>
      <c r="J68" s="321"/>
      <c r="K68" s="321"/>
      <c r="L68" s="322"/>
    </row>
    <row r="69" spans="1:12" ht="14.5" x14ac:dyDescent="0.25">
      <c r="A69" s="322"/>
      <c r="B69" s="321"/>
      <c r="C69" s="321"/>
      <c r="D69" s="322"/>
      <c r="E69" s="322"/>
      <c r="F69" s="322"/>
      <c r="G69" s="322"/>
      <c r="H69" s="321"/>
      <c r="I69" s="321"/>
      <c r="J69" s="321"/>
      <c r="K69" s="321"/>
      <c r="L69" s="322"/>
    </row>
    <row r="70" spans="1:12" ht="14.5" x14ac:dyDescent="0.25">
      <c r="A70" s="322"/>
      <c r="B70" s="321"/>
      <c r="C70" s="321"/>
      <c r="D70" s="322"/>
      <c r="E70" s="322"/>
      <c r="F70" s="322"/>
      <c r="G70" s="322"/>
      <c r="H70" s="321"/>
      <c r="I70" s="321"/>
      <c r="J70" s="321"/>
      <c r="K70" s="321"/>
      <c r="L70" s="322"/>
    </row>
    <row r="71" spans="1:12" ht="14.5" x14ac:dyDescent="0.25">
      <c r="A71" s="322"/>
      <c r="B71" s="321"/>
      <c r="C71" s="321"/>
      <c r="D71" s="322"/>
      <c r="E71" s="322"/>
      <c r="F71" s="322"/>
      <c r="G71" s="322"/>
      <c r="H71" s="321"/>
      <c r="I71" s="321"/>
      <c r="J71" s="321"/>
      <c r="K71" s="321"/>
      <c r="L71" s="322"/>
    </row>
    <row r="72" spans="1:12" ht="14.5" x14ac:dyDescent="0.25">
      <c r="A72" s="322"/>
      <c r="B72" s="321"/>
      <c r="C72" s="321"/>
      <c r="D72" s="322"/>
      <c r="E72" s="322"/>
      <c r="F72" s="322"/>
      <c r="G72" s="322"/>
      <c r="H72" s="321"/>
      <c r="I72" s="321"/>
      <c r="J72" s="321"/>
      <c r="K72" s="321"/>
      <c r="L72" s="322"/>
    </row>
    <row r="73" spans="1:12" ht="14.5" x14ac:dyDescent="0.25">
      <c r="A73" s="322"/>
      <c r="B73" s="321"/>
      <c r="C73" s="321"/>
      <c r="D73" s="322"/>
      <c r="E73" s="322"/>
      <c r="F73" s="322"/>
      <c r="G73" s="322"/>
      <c r="H73" s="321"/>
      <c r="I73" s="321"/>
      <c r="J73" s="321"/>
      <c r="K73" s="321"/>
      <c r="L73" s="322"/>
    </row>
    <row r="74" spans="1:12" ht="14.5" x14ac:dyDescent="0.25">
      <c r="A74" s="322"/>
      <c r="B74" s="321"/>
      <c r="C74" s="321"/>
      <c r="D74" s="322"/>
      <c r="E74" s="322"/>
      <c r="F74" s="322"/>
      <c r="G74" s="322"/>
      <c r="H74" s="321"/>
      <c r="I74" s="321"/>
      <c r="J74" s="321"/>
      <c r="K74" s="321"/>
      <c r="L74" s="322"/>
    </row>
    <row r="75" spans="1:12" ht="14.5" x14ac:dyDescent="0.25">
      <c r="A75" s="322"/>
      <c r="B75" s="321"/>
      <c r="C75" s="321"/>
      <c r="D75" s="322"/>
      <c r="E75" s="322"/>
      <c r="F75" s="322"/>
      <c r="G75" s="322"/>
      <c r="H75" s="321"/>
      <c r="I75" s="321"/>
      <c r="J75" s="321"/>
      <c r="K75" s="321"/>
      <c r="L75" s="322"/>
    </row>
    <row r="76" spans="1:12" ht="14.5" x14ac:dyDescent="0.25">
      <c r="A76" s="322"/>
      <c r="B76" s="321"/>
      <c r="C76" s="321"/>
      <c r="D76" s="322"/>
      <c r="E76" s="322"/>
      <c r="F76" s="322"/>
      <c r="G76" s="322"/>
      <c r="H76" s="321"/>
      <c r="I76" s="321"/>
      <c r="J76" s="321"/>
      <c r="K76" s="321"/>
      <c r="L76" s="322"/>
    </row>
    <row r="77" spans="1:12" ht="14.5" x14ac:dyDescent="0.25">
      <c r="A77" s="322"/>
      <c r="B77" s="321"/>
      <c r="C77" s="321"/>
      <c r="D77" s="322"/>
      <c r="E77" s="322"/>
      <c r="F77" s="322"/>
      <c r="G77" s="322"/>
      <c r="H77" s="321"/>
      <c r="I77" s="321"/>
      <c r="J77" s="321"/>
      <c r="K77" s="321"/>
      <c r="L77" s="322"/>
    </row>
    <row r="78" spans="1:12" ht="14.5" x14ac:dyDescent="0.25">
      <c r="A78" s="322"/>
      <c r="B78" s="321"/>
      <c r="C78" s="321"/>
      <c r="D78" s="322"/>
      <c r="E78" s="322"/>
      <c r="F78" s="322"/>
      <c r="G78" s="322"/>
      <c r="H78" s="321"/>
      <c r="I78" s="321"/>
      <c r="J78" s="321"/>
      <c r="K78" s="321"/>
      <c r="L78" s="322"/>
    </row>
    <row r="79" spans="1:12" ht="14.5" x14ac:dyDescent="0.25">
      <c r="A79" s="322"/>
      <c r="B79" s="321"/>
      <c r="C79" s="321"/>
      <c r="D79" s="322"/>
      <c r="E79" s="322"/>
      <c r="F79" s="322"/>
      <c r="G79" s="322"/>
      <c r="H79" s="321"/>
      <c r="I79" s="321"/>
      <c r="J79" s="321"/>
      <c r="K79" s="321"/>
      <c r="L79" s="322"/>
    </row>
    <row r="80" spans="1:12" ht="14.5" x14ac:dyDescent="0.25">
      <c r="A80" s="322"/>
      <c r="B80" s="321"/>
      <c r="C80" s="321"/>
      <c r="D80" s="322"/>
      <c r="E80" s="322"/>
      <c r="F80" s="322"/>
      <c r="G80" s="322"/>
      <c r="H80" s="321"/>
      <c r="I80" s="321"/>
      <c r="J80" s="321"/>
      <c r="K80" s="321"/>
      <c r="L80" s="322"/>
    </row>
    <row r="81" spans="1:12" ht="14.5" x14ac:dyDescent="0.25">
      <c r="A81" s="322"/>
      <c r="B81" s="321"/>
      <c r="C81" s="321"/>
      <c r="D81" s="322"/>
      <c r="E81" s="322"/>
      <c r="F81" s="322"/>
      <c r="G81" s="322"/>
      <c r="H81" s="321"/>
      <c r="I81" s="321"/>
      <c r="J81" s="321"/>
      <c r="K81" s="321"/>
      <c r="L81" s="322"/>
    </row>
    <row r="82" spans="1:12" ht="14.5" x14ac:dyDescent="0.25">
      <c r="A82" s="322"/>
      <c r="B82" s="321"/>
      <c r="C82" s="321"/>
      <c r="D82" s="322"/>
      <c r="E82" s="322"/>
      <c r="F82" s="322"/>
      <c r="G82" s="322"/>
      <c r="H82" s="321"/>
      <c r="I82" s="321"/>
      <c r="J82" s="321"/>
      <c r="K82" s="321"/>
      <c r="L82" s="322"/>
    </row>
    <row r="83" spans="1:12" ht="14.5" x14ac:dyDescent="0.25">
      <c r="A83" s="322"/>
      <c r="B83" s="321"/>
      <c r="C83" s="321"/>
      <c r="D83" s="322"/>
      <c r="E83" s="322"/>
      <c r="F83" s="322"/>
      <c r="G83" s="322"/>
      <c r="H83" s="321"/>
      <c r="I83" s="321"/>
      <c r="J83" s="321"/>
      <c r="K83" s="321"/>
      <c r="L83" s="322"/>
    </row>
    <row r="84" spans="1:12" ht="14.5" x14ac:dyDescent="0.25">
      <c r="A84" s="322"/>
      <c r="B84" s="321"/>
      <c r="C84" s="321"/>
      <c r="D84" s="322"/>
      <c r="E84" s="322"/>
      <c r="F84" s="322"/>
      <c r="G84" s="322"/>
      <c r="H84" s="321"/>
      <c r="I84" s="321"/>
      <c r="J84" s="321"/>
      <c r="K84" s="321"/>
      <c r="L84" s="322"/>
    </row>
    <row r="85" spans="1:12" ht="14.5" x14ac:dyDescent="0.25">
      <c r="A85" s="322"/>
      <c r="B85" s="321"/>
      <c r="C85" s="321"/>
      <c r="D85" s="322"/>
      <c r="E85" s="322"/>
      <c r="F85" s="322"/>
      <c r="G85" s="322"/>
      <c r="H85" s="321"/>
      <c r="I85" s="321"/>
      <c r="J85" s="321"/>
      <c r="K85" s="321"/>
      <c r="L85" s="322"/>
    </row>
    <row r="86" spans="1:12" ht="14.5" x14ac:dyDescent="0.25">
      <c r="A86" s="322"/>
      <c r="B86" s="321"/>
      <c r="C86" s="321"/>
      <c r="D86" s="322"/>
      <c r="E86" s="322"/>
      <c r="F86" s="322"/>
      <c r="G86" s="322"/>
      <c r="H86" s="321"/>
      <c r="I86" s="321"/>
      <c r="J86" s="321"/>
      <c r="K86" s="321"/>
      <c r="L86" s="322"/>
    </row>
    <row r="87" spans="1:12" ht="14.5" x14ac:dyDescent="0.25">
      <c r="A87" s="322"/>
      <c r="B87" s="321"/>
      <c r="C87" s="321"/>
      <c r="D87" s="322"/>
      <c r="E87" s="322"/>
      <c r="F87" s="322"/>
      <c r="G87" s="322"/>
      <c r="H87" s="321"/>
      <c r="I87" s="321"/>
      <c r="J87" s="321"/>
      <c r="K87" s="321"/>
      <c r="L87" s="322"/>
    </row>
    <row r="88" spans="1:12" ht="14.5" x14ac:dyDescent="0.25">
      <c r="A88" s="322"/>
      <c r="B88" s="321"/>
      <c r="C88" s="321"/>
      <c r="D88" s="322"/>
      <c r="E88" s="322"/>
      <c r="F88" s="322"/>
      <c r="G88" s="322"/>
      <c r="H88" s="321"/>
      <c r="I88" s="321"/>
      <c r="J88" s="321"/>
      <c r="K88" s="321"/>
      <c r="L88" s="322"/>
    </row>
    <row r="89" spans="1:12" ht="14.5" x14ac:dyDescent="0.25">
      <c r="A89" s="322"/>
      <c r="B89" s="321"/>
      <c r="C89" s="321"/>
      <c r="D89" s="322"/>
      <c r="E89" s="322"/>
      <c r="F89" s="322"/>
      <c r="G89" s="322"/>
      <c r="H89" s="321"/>
      <c r="I89" s="321"/>
      <c r="J89" s="321"/>
      <c r="K89" s="321"/>
      <c r="L89" s="322"/>
    </row>
    <row r="90" spans="1:12" ht="14.5" x14ac:dyDescent="0.25">
      <c r="A90" s="322"/>
      <c r="B90" s="321"/>
      <c r="C90" s="321"/>
      <c r="D90" s="322"/>
      <c r="E90" s="322"/>
      <c r="F90" s="322"/>
      <c r="G90" s="322"/>
      <c r="H90" s="321"/>
      <c r="I90" s="321"/>
      <c r="J90" s="321"/>
      <c r="K90" s="321"/>
      <c r="L90" s="322"/>
    </row>
    <row r="91" spans="1:12" ht="14.5" x14ac:dyDescent="0.25">
      <c r="A91" s="322"/>
      <c r="B91" s="321"/>
      <c r="C91" s="321"/>
      <c r="D91" s="322"/>
      <c r="E91" s="322"/>
      <c r="F91" s="322"/>
      <c r="G91" s="322"/>
      <c r="H91" s="321"/>
      <c r="I91" s="321"/>
      <c r="J91" s="321"/>
      <c r="K91" s="321"/>
      <c r="L91" s="322"/>
    </row>
    <row r="92" spans="1:12" ht="14.5" x14ac:dyDescent="0.25">
      <c r="A92" s="322"/>
      <c r="B92" s="321"/>
      <c r="C92" s="321"/>
      <c r="D92" s="322"/>
      <c r="E92" s="322"/>
      <c r="F92" s="322"/>
      <c r="G92" s="322"/>
      <c r="H92" s="321"/>
      <c r="I92" s="321"/>
      <c r="J92" s="321"/>
      <c r="K92" s="321"/>
      <c r="L92" s="322"/>
    </row>
    <row r="93" spans="1:12" ht="14.5" x14ac:dyDescent="0.25">
      <c r="A93" s="322"/>
      <c r="B93" s="321"/>
      <c r="C93" s="321"/>
      <c r="D93" s="322"/>
      <c r="E93" s="322"/>
      <c r="F93" s="322"/>
      <c r="G93" s="322"/>
      <c r="H93" s="321"/>
      <c r="I93" s="321"/>
      <c r="J93" s="321"/>
      <c r="K93" s="321"/>
      <c r="L93" s="322"/>
    </row>
    <row r="94" spans="1:12" ht="14.5" x14ac:dyDescent="0.25">
      <c r="A94" s="322"/>
      <c r="B94" s="321"/>
      <c r="C94" s="321"/>
      <c r="D94" s="322"/>
      <c r="E94" s="322"/>
      <c r="F94" s="322"/>
      <c r="G94" s="322"/>
      <c r="H94" s="321"/>
      <c r="I94" s="321"/>
      <c r="J94" s="321"/>
      <c r="K94" s="321"/>
      <c r="L94" s="322"/>
    </row>
    <row r="95" spans="1:12" ht="14.5" x14ac:dyDescent="0.25">
      <c r="A95" s="322"/>
      <c r="B95" s="321"/>
      <c r="C95" s="321"/>
      <c r="D95" s="322"/>
      <c r="E95" s="322"/>
      <c r="F95" s="322"/>
      <c r="G95" s="322"/>
      <c r="H95" s="321"/>
      <c r="I95" s="321"/>
      <c r="J95" s="321"/>
      <c r="K95" s="321"/>
      <c r="L95" s="322"/>
    </row>
    <row r="96" spans="1:12" ht="14.5" x14ac:dyDescent="0.25">
      <c r="A96" s="322"/>
      <c r="B96" s="321"/>
      <c r="C96" s="321"/>
      <c r="D96" s="322"/>
      <c r="E96" s="322"/>
      <c r="F96" s="322"/>
      <c r="G96" s="322"/>
      <c r="H96" s="321"/>
      <c r="I96" s="321"/>
      <c r="J96" s="321"/>
      <c r="K96" s="321"/>
      <c r="L96" s="322"/>
    </row>
    <row r="97" spans="1:12" ht="14.5" x14ac:dyDescent="0.25">
      <c r="A97" s="322"/>
      <c r="B97" s="321"/>
      <c r="C97" s="321"/>
      <c r="D97" s="322"/>
      <c r="E97" s="322"/>
      <c r="F97" s="322"/>
      <c r="G97" s="322"/>
      <c r="H97" s="321"/>
      <c r="I97" s="321"/>
      <c r="J97" s="321"/>
      <c r="K97" s="321"/>
      <c r="L97" s="322"/>
    </row>
    <row r="98" spans="1:12" ht="14.5" x14ac:dyDescent="0.25">
      <c r="A98" s="322"/>
      <c r="B98" s="321"/>
      <c r="C98" s="321"/>
      <c r="D98" s="322"/>
      <c r="E98" s="322"/>
      <c r="F98" s="322"/>
      <c r="G98" s="322"/>
      <c r="H98" s="321"/>
      <c r="I98" s="321"/>
      <c r="J98" s="321"/>
      <c r="K98" s="321"/>
      <c r="L98" s="322"/>
    </row>
    <row r="99" spans="1:12" ht="14.5" x14ac:dyDescent="0.25">
      <c r="A99" s="322"/>
      <c r="B99" s="321"/>
      <c r="C99" s="321"/>
      <c r="D99" s="322"/>
      <c r="E99" s="322"/>
      <c r="F99" s="322"/>
      <c r="G99" s="322"/>
      <c r="H99" s="321"/>
      <c r="I99" s="321"/>
      <c r="J99" s="321"/>
      <c r="K99" s="321"/>
      <c r="L99" s="322"/>
    </row>
    <row r="100" spans="1:12" ht="14.5" x14ac:dyDescent="0.25">
      <c r="A100" s="322"/>
      <c r="B100" s="321"/>
      <c r="C100" s="321"/>
      <c r="D100" s="322"/>
      <c r="E100" s="322"/>
      <c r="F100" s="322"/>
      <c r="G100" s="322"/>
      <c r="H100" s="321"/>
      <c r="I100" s="321"/>
      <c r="J100" s="321"/>
      <c r="K100" s="321"/>
      <c r="L100" s="322"/>
    </row>
    <row r="101" spans="1:12" ht="14.5" x14ac:dyDescent="0.25">
      <c r="A101" s="322"/>
      <c r="B101" s="321"/>
      <c r="C101" s="321"/>
      <c r="D101" s="322"/>
      <c r="E101" s="322"/>
      <c r="F101" s="322"/>
      <c r="G101" s="322"/>
      <c r="H101" s="321"/>
      <c r="I101" s="321"/>
      <c r="J101" s="321"/>
      <c r="K101" s="321"/>
      <c r="L101" s="322"/>
    </row>
    <row r="102" spans="1:12" ht="14.5" x14ac:dyDescent="0.25">
      <c r="A102" s="322"/>
      <c r="B102" s="321"/>
      <c r="C102" s="321"/>
      <c r="D102" s="322"/>
      <c r="E102" s="322"/>
      <c r="F102" s="322"/>
      <c r="G102" s="322"/>
      <c r="H102" s="321"/>
      <c r="I102" s="321"/>
      <c r="J102" s="321"/>
      <c r="K102" s="321"/>
      <c r="L102" s="322"/>
    </row>
    <row r="103" spans="1:12" ht="14.5" x14ac:dyDescent="0.25">
      <c r="A103" s="322"/>
      <c r="B103" s="321"/>
      <c r="C103" s="321"/>
      <c r="D103" s="322"/>
      <c r="E103" s="322"/>
      <c r="F103" s="322"/>
      <c r="G103" s="322"/>
      <c r="H103" s="321"/>
      <c r="I103" s="321"/>
      <c r="J103" s="321"/>
      <c r="K103" s="321"/>
      <c r="L103" s="322"/>
    </row>
    <row r="104" spans="1:12" ht="14.5" x14ac:dyDescent="0.25">
      <c r="A104" s="322"/>
      <c r="B104" s="321"/>
      <c r="C104" s="321"/>
      <c r="D104" s="322"/>
      <c r="E104" s="322"/>
      <c r="F104" s="322"/>
      <c r="G104" s="322"/>
      <c r="H104" s="321"/>
      <c r="I104" s="321"/>
      <c r="J104" s="321"/>
      <c r="K104" s="321"/>
      <c r="L104" s="322"/>
    </row>
    <row r="105" spans="1:12" ht="14.5" x14ac:dyDescent="0.25">
      <c r="A105" s="322"/>
      <c r="B105" s="321"/>
      <c r="C105" s="321"/>
      <c r="D105" s="322"/>
      <c r="E105" s="322"/>
      <c r="F105" s="322"/>
      <c r="G105" s="322"/>
      <c r="H105" s="321"/>
      <c r="I105" s="321"/>
      <c r="J105" s="321"/>
      <c r="K105" s="321"/>
      <c r="L105" s="322"/>
    </row>
    <row r="106" spans="1:12" ht="14.5" x14ac:dyDescent="0.25">
      <c r="A106" s="322"/>
      <c r="B106" s="321"/>
      <c r="C106" s="321"/>
      <c r="D106" s="322"/>
      <c r="E106" s="322"/>
      <c r="F106" s="322"/>
      <c r="G106" s="322"/>
      <c r="H106" s="321"/>
      <c r="I106" s="321"/>
      <c r="J106" s="321"/>
      <c r="K106" s="321"/>
      <c r="L106" s="322"/>
    </row>
    <row r="107" spans="1:12" ht="14.5" x14ac:dyDescent="0.25">
      <c r="A107" s="322"/>
      <c r="B107" s="321"/>
      <c r="C107" s="321"/>
      <c r="D107" s="322"/>
      <c r="E107" s="322"/>
      <c r="F107" s="322"/>
      <c r="G107" s="322"/>
      <c r="H107" s="321"/>
      <c r="I107" s="321"/>
      <c r="J107" s="321"/>
      <c r="K107" s="321"/>
      <c r="L107" s="322"/>
    </row>
    <row r="108" spans="1:12" ht="14.5" x14ac:dyDescent="0.25">
      <c r="A108" s="322"/>
      <c r="B108" s="321"/>
      <c r="C108" s="321"/>
      <c r="D108" s="322"/>
      <c r="E108" s="322"/>
      <c r="F108" s="322"/>
      <c r="G108" s="322"/>
      <c r="H108" s="321"/>
      <c r="I108" s="321"/>
      <c r="J108" s="321"/>
      <c r="K108" s="321"/>
      <c r="L108" s="322"/>
    </row>
    <row r="109" spans="1:12" ht="14.5" x14ac:dyDescent="0.25">
      <c r="A109" s="322"/>
      <c r="B109" s="321"/>
      <c r="C109" s="321"/>
      <c r="D109" s="322"/>
      <c r="E109" s="322"/>
      <c r="F109" s="322"/>
      <c r="G109" s="322"/>
      <c r="H109" s="321"/>
      <c r="I109" s="321"/>
      <c r="J109" s="321"/>
      <c r="K109" s="321"/>
      <c r="L109" s="322"/>
    </row>
    <row r="110" spans="1:12" ht="14.5" x14ac:dyDescent="0.25">
      <c r="A110" s="322"/>
      <c r="B110" s="321"/>
      <c r="C110" s="321"/>
      <c r="D110" s="322"/>
      <c r="E110" s="322"/>
      <c r="F110" s="322"/>
      <c r="G110" s="322"/>
      <c r="H110" s="321"/>
      <c r="I110" s="321"/>
      <c r="J110" s="321"/>
      <c r="K110" s="321"/>
      <c r="L110" s="322"/>
    </row>
    <row r="111" spans="1:12" ht="14.5" x14ac:dyDescent="0.25">
      <c r="A111" s="322"/>
      <c r="B111" s="321"/>
      <c r="C111" s="321"/>
      <c r="D111" s="322"/>
      <c r="E111" s="322"/>
      <c r="F111" s="322"/>
      <c r="G111" s="322"/>
      <c r="H111" s="321"/>
      <c r="I111" s="321"/>
      <c r="J111" s="321"/>
      <c r="K111" s="321"/>
      <c r="L111" s="322"/>
    </row>
    <row r="112" spans="1:12" ht="14.5" x14ac:dyDescent="0.25">
      <c r="A112" s="322"/>
      <c r="B112" s="321"/>
      <c r="C112" s="321"/>
      <c r="D112" s="322"/>
      <c r="E112" s="322"/>
      <c r="F112" s="322"/>
      <c r="G112" s="322"/>
      <c r="H112" s="321"/>
      <c r="I112" s="321"/>
      <c r="J112" s="321"/>
      <c r="K112" s="321"/>
      <c r="L112" s="322"/>
    </row>
    <row r="113" spans="1:12" ht="14.5" x14ac:dyDescent="0.25">
      <c r="A113" s="322"/>
      <c r="B113" s="321"/>
      <c r="C113" s="321"/>
      <c r="D113" s="322"/>
      <c r="E113" s="322"/>
      <c r="F113" s="322"/>
      <c r="G113" s="322"/>
      <c r="H113" s="321"/>
      <c r="I113" s="321"/>
      <c r="J113" s="321"/>
      <c r="K113" s="321"/>
      <c r="L113" s="322"/>
    </row>
    <row r="114" spans="1:12" ht="14.5" x14ac:dyDescent="0.25">
      <c r="A114" s="322"/>
      <c r="B114" s="321"/>
      <c r="C114" s="321"/>
      <c r="D114" s="322"/>
      <c r="E114" s="322"/>
      <c r="F114" s="322"/>
      <c r="G114" s="322"/>
      <c r="H114" s="321"/>
      <c r="I114" s="321"/>
      <c r="J114" s="321"/>
      <c r="K114" s="321"/>
      <c r="L114" s="322"/>
    </row>
    <row r="115" spans="1:12" ht="14.5" x14ac:dyDescent="0.25">
      <c r="A115" s="322"/>
      <c r="B115" s="321"/>
      <c r="C115" s="321"/>
      <c r="D115" s="322"/>
      <c r="E115" s="322"/>
      <c r="F115" s="322"/>
      <c r="G115" s="322"/>
      <c r="H115" s="321"/>
      <c r="I115" s="321"/>
      <c r="J115" s="321"/>
      <c r="K115" s="321"/>
      <c r="L115" s="322"/>
    </row>
    <row r="116" spans="1:12" ht="14.5" x14ac:dyDescent="0.25">
      <c r="A116" s="322"/>
      <c r="B116" s="321"/>
      <c r="C116" s="321"/>
      <c r="D116" s="322"/>
      <c r="E116" s="322"/>
      <c r="F116" s="322"/>
      <c r="G116" s="322"/>
      <c r="H116" s="321"/>
      <c r="I116" s="321"/>
      <c r="J116" s="321"/>
      <c r="K116" s="321"/>
      <c r="L116" s="322"/>
    </row>
    <row r="117" spans="1:12" ht="14.5" x14ac:dyDescent="0.25">
      <c r="A117" s="322"/>
      <c r="B117" s="321"/>
      <c r="C117" s="321"/>
      <c r="D117" s="322"/>
      <c r="E117" s="322"/>
      <c r="F117" s="322"/>
      <c r="G117" s="322"/>
      <c r="H117" s="321"/>
      <c r="I117" s="321"/>
      <c r="J117" s="321"/>
      <c r="K117" s="321"/>
      <c r="L117" s="322"/>
    </row>
    <row r="118" spans="1:12" ht="14.5" x14ac:dyDescent="0.25">
      <c r="A118" s="322"/>
      <c r="B118" s="321"/>
      <c r="C118" s="321"/>
      <c r="D118" s="322"/>
      <c r="E118" s="322"/>
      <c r="F118" s="322"/>
      <c r="G118" s="322"/>
      <c r="H118" s="321"/>
      <c r="I118" s="321"/>
      <c r="J118" s="321"/>
      <c r="K118" s="321"/>
      <c r="L118" s="322"/>
    </row>
    <row r="119" spans="1:12" ht="14.5" x14ac:dyDescent="0.25">
      <c r="A119" s="322"/>
      <c r="B119" s="321"/>
      <c r="C119" s="321"/>
      <c r="D119" s="322"/>
      <c r="E119" s="322"/>
      <c r="F119" s="322"/>
      <c r="G119" s="322"/>
      <c r="H119" s="321"/>
      <c r="I119" s="321"/>
      <c r="J119" s="321"/>
      <c r="K119" s="321"/>
      <c r="L119" s="322"/>
    </row>
    <row r="120" spans="1:12" ht="14.5" x14ac:dyDescent="0.25">
      <c r="A120" s="322"/>
      <c r="B120" s="321"/>
      <c r="C120" s="321"/>
      <c r="D120" s="322"/>
      <c r="E120" s="322"/>
      <c r="F120" s="322"/>
      <c r="G120" s="322"/>
      <c r="H120" s="321"/>
      <c r="I120" s="321"/>
      <c r="J120" s="321"/>
      <c r="K120" s="321"/>
      <c r="L120" s="322"/>
    </row>
    <row r="121" spans="1:12" ht="14.5" x14ac:dyDescent="0.25">
      <c r="A121" s="322"/>
      <c r="B121" s="321"/>
      <c r="C121" s="321"/>
      <c r="D121" s="322"/>
      <c r="E121" s="322"/>
      <c r="F121" s="322"/>
      <c r="G121" s="322"/>
      <c r="H121" s="321"/>
      <c r="I121" s="321"/>
      <c r="J121" s="321"/>
      <c r="K121" s="321"/>
      <c r="L121" s="322"/>
    </row>
    <row r="122" spans="1:12" ht="14.5" x14ac:dyDescent="0.25">
      <c r="A122" s="322"/>
      <c r="B122" s="321"/>
      <c r="C122" s="321"/>
      <c r="D122" s="322"/>
      <c r="E122" s="322"/>
      <c r="F122" s="322"/>
      <c r="G122" s="322"/>
      <c r="H122" s="321"/>
      <c r="I122" s="321"/>
      <c r="J122" s="321"/>
      <c r="K122" s="321"/>
      <c r="L122" s="322"/>
    </row>
    <row r="123" spans="1:12" ht="14.5" x14ac:dyDescent="0.25">
      <c r="A123" s="322"/>
      <c r="B123" s="321"/>
      <c r="C123" s="321"/>
      <c r="D123" s="322"/>
      <c r="E123" s="322"/>
      <c r="F123" s="322"/>
      <c r="G123" s="322"/>
      <c r="H123" s="321"/>
      <c r="I123" s="321"/>
      <c r="J123" s="321"/>
      <c r="K123" s="321"/>
      <c r="L123" s="322"/>
    </row>
    <row r="124" spans="1:12" ht="14.5" x14ac:dyDescent="0.25">
      <c r="A124" s="322"/>
      <c r="B124" s="321"/>
      <c r="C124" s="321"/>
      <c r="D124" s="322"/>
      <c r="E124" s="322"/>
      <c r="F124" s="322"/>
      <c r="G124" s="322"/>
      <c r="H124" s="321"/>
      <c r="I124" s="321"/>
      <c r="J124" s="321"/>
      <c r="K124" s="321"/>
      <c r="L124" s="322"/>
    </row>
    <row r="125" spans="1:12" ht="14.5" x14ac:dyDescent="0.25">
      <c r="A125" s="322"/>
      <c r="B125" s="321"/>
      <c r="C125" s="321"/>
      <c r="D125" s="322"/>
      <c r="E125" s="322"/>
      <c r="F125" s="322"/>
      <c r="G125" s="322"/>
      <c r="H125" s="321"/>
      <c r="I125" s="321"/>
      <c r="J125" s="321"/>
      <c r="K125" s="321"/>
      <c r="L125" s="322"/>
    </row>
    <row r="126" spans="1:12" ht="14.5" x14ac:dyDescent="0.25">
      <c r="A126" s="322"/>
      <c r="B126" s="321"/>
      <c r="C126" s="321"/>
      <c r="D126" s="322"/>
      <c r="E126" s="322"/>
      <c r="F126" s="322"/>
      <c r="G126" s="322"/>
      <c r="H126" s="321"/>
      <c r="I126" s="321"/>
      <c r="J126" s="321"/>
      <c r="K126" s="321"/>
      <c r="L126" s="322"/>
    </row>
    <row r="127" spans="1:12" ht="14.5" x14ac:dyDescent="0.25">
      <c r="A127" s="322"/>
      <c r="B127" s="321"/>
      <c r="C127" s="321"/>
      <c r="D127" s="322"/>
      <c r="E127" s="322"/>
      <c r="F127" s="322"/>
      <c r="G127" s="322"/>
      <c r="H127" s="321"/>
      <c r="I127" s="321"/>
      <c r="J127" s="321"/>
      <c r="K127" s="321"/>
      <c r="L127" s="322"/>
    </row>
    <row r="128" spans="1:12" ht="14.5" x14ac:dyDescent="0.25">
      <c r="A128" s="322"/>
      <c r="B128" s="321"/>
      <c r="C128" s="321"/>
      <c r="D128" s="322"/>
      <c r="E128" s="322"/>
      <c r="F128" s="322"/>
      <c r="G128" s="322"/>
      <c r="H128" s="321"/>
      <c r="I128" s="321"/>
      <c r="J128" s="321"/>
      <c r="K128" s="321"/>
      <c r="L128" s="322"/>
    </row>
    <row r="129" spans="1:12" ht="14.5" x14ac:dyDescent="0.25">
      <c r="A129" s="322"/>
      <c r="B129" s="321"/>
      <c r="C129" s="321"/>
      <c r="D129" s="322"/>
      <c r="E129" s="322"/>
      <c r="F129" s="322"/>
      <c r="G129" s="322"/>
      <c r="H129" s="321"/>
      <c r="I129" s="321"/>
      <c r="J129" s="321"/>
      <c r="K129" s="321"/>
      <c r="L129" s="322"/>
    </row>
    <row r="130" spans="1:12" ht="14.5" x14ac:dyDescent="0.25">
      <c r="A130" s="322"/>
      <c r="B130" s="321"/>
      <c r="C130" s="321"/>
      <c r="D130" s="322"/>
      <c r="E130" s="322"/>
      <c r="F130" s="322"/>
      <c r="G130" s="322"/>
      <c r="H130" s="321"/>
      <c r="I130" s="321"/>
      <c r="J130" s="321"/>
      <c r="K130" s="321"/>
      <c r="L130" s="322"/>
    </row>
    <row r="131" spans="1:12" ht="14.5" x14ac:dyDescent="0.25">
      <c r="A131" s="322"/>
      <c r="B131" s="321"/>
      <c r="C131" s="321"/>
      <c r="D131" s="322"/>
      <c r="E131" s="322"/>
      <c r="F131" s="322"/>
      <c r="G131" s="322"/>
      <c r="H131" s="321"/>
      <c r="I131" s="321"/>
      <c r="J131" s="321"/>
      <c r="K131" s="321"/>
      <c r="L131" s="322"/>
    </row>
    <row r="132" spans="1:12" ht="14.5" x14ac:dyDescent="0.25">
      <c r="A132" s="322"/>
      <c r="B132" s="321"/>
      <c r="C132" s="321"/>
      <c r="D132" s="322"/>
      <c r="E132" s="322"/>
      <c r="F132" s="322"/>
      <c r="G132" s="322"/>
      <c r="H132" s="321"/>
      <c r="I132" s="321"/>
      <c r="J132" s="321"/>
      <c r="K132" s="321"/>
      <c r="L132" s="322"/>
    </row>
    <row r="133" spans="1:12" ht="14.5" x14ac:dyDescent="0.25">
      <c r="A133" s="322"/>
      <c r="B133" s="321"/>
      <c r="C133" s="321"/>
      <c r="D133" s="322"/>
      <c r="E133" s="322"/>
      <c r="F133" s="322"/>
      <c r="G133" s="322"/>
      <c r="H133" s="321"/>
      <c r="I133" s="321"/>
      <c r="J133" s="321"/>
      <c r="K133" s="321"/>
      <c r="L133" s="322"/>
    </row>
    <row r="134" spans="1:12" ht="14.5" x14ac:dyDescent="0.25">
      <c r="A134" s="322"/>
      <c r="B134" s="321"/>
      <c r="C134" s="321"/>
      <c r="D134" s="322"/>
      <c r="E134" s="322"/>
      <c r="F134" s="322"/>
      <c r="G134" s="322"/>
      <c r="H134" s="321"/>
      <c r="I134" s="321"/>
      <c r="J134" s="321"/>
      <c r="K134" s="321"/>
      <c r="L134" s="322"/>
    </row>
    <row r="135" spans="1:12" ht="14.5" x14ac:dyDescent="0.25">
      <c r="A135" s="322"/>
      <c r="B135" s="321"/>
      <c r="C135" s="321"/>
      <c r="D135" s="322"/>
      <c r="E135" s="322"/>
      <c r="F135" s="322"/>
      <c r="G135" s="322"/>
      <c r="H135" s="321"/>
      <c r="I135" s="321"/>
      <c r="J135" s="321"/>
      <c r="K135" s="321"/>
      <c r="L135" s="322"/>
    </row>
    <row r="136" spans="1:12" ht="14.5" x14ac:dyDescent="0.25">
      <c r="A136" s="322"/>
      <c r="B136" s="321"/>
      <c r="C136" s="321"/>
      <c r="D136" s="322"/>
      <c r="E136" s="322"/>
      <c r="F136" s="322"/>
      <c r="G136" s="322"/>
      <c r="H136" s="321"/>
      <c r="I136" s="321"/>
      <c r="J136" s="321"/>
      <c r="K136" s="321"/>
      <c r="L136" s="322"/>
    </row>
    <row r="137" spans="1:12" ht="14.5" x14ac:dyDescent="0.25">
      <c r="A137" s="322"/>
      <c r="B137" s="321"/>
      <c r="C137" s="321"/>
      <c r="D137" s="322"/>
      <c r="E137" s="322"/>
      <c r="F137" s="322"/>
      <c r="G137" s="322"/>
      <c r="H137" s="321"/>
      <c r="I137" s="321"/>
      <c r="J137" s="321"/>
      <c r="K137" s="321"/>
      <c r="L137" s="322"/>
    </row>
    <row r="138" spans="1:12" ht="14.5" x14ac:dyDescent="0.25">
      <c r="A138" s="322"/>
      <c r="B138" s="321"/>
      <c r="C138" s="321"/>
      <c r="D138" s="322"/>
      <c r="E138" s="322"/>
      <c r="F138" s="322"/>
      <c r="G138" s="322"/>
      <c r="H138" s="321"/>
      <c r="I138" s="321"/>
      <c r="J138" s="321"/>
      <c r="K138" s="321"/>
      <c r="L138" s="322"/>
    </row>
    <row r="139" spans="1:12" ht="14.5" x14ac:dyDescent="0.25">
      <c r="A139" s="322"/>
      <c r="B139" s="321"/>
      <c r="C139" s="321"/>
      <c r="D139" s="322"/>
      <c r="E139" s="322"/>
      <c r="F139" s="322"/>
      <c r="G139" s="322"/>
      <c r="H139" s="321"/>
      <c r="I139" s="321"/>
      <c r="J139" s="321"/>
      <c r="K139" s="321"/>
      <c r="L139" s="322"/>
    </row>
    <row r="140" spans="1:12" ht="14.5" x14ac:dyDescent="0.25">
      <c r="A140" s="322"/>
      <c r="B140" s="321"/>
      <c r="C140" s="321"/>
      <c r="D140" s="322"/>
      <c r="E140" s="322"/>
      <c r="F140" s="322"/>
      <c r="G140" s="322"/>
      <c r="H140" s="321"/>
      <c r="I140" s="321"/>
      <c r="J140" s="321"/>
      <c r="K140" s="321"/>
      <c r="L140" s="322"/>
    </row>
    <row r="141" spans="1:12" ht="14.5" x14ac:dyDescent="0.25">
      <c r="A141" s="322"/>
      <c r="B141" s="321"/>
      <c r="C141" s="321"/>
      <c r="D141" s="322"/>
      <c r="E141" s="322"/>
      <c r="F141" s="322"/>
      <c r="G141" s="322"/>
      <c r="H141" s="321"/>
      <c r="I141" s="321"/>
      <c r="J141" s="321"/>
      <c r="K141" s="321"/>
      <c r="L141" s="322"/>
    </row>
    <row r="142" spans="1:12" ht="14.5" x14ac:dyDescent="0.25">
      <c r="A142" s="322"/>
      <c r="B142" s="321"/>
      <c r="C142" s="321"/>
      <c r="D142" s="322"/>
      <c r="E142" s="322"/>
      <c r="F142" s="322"/>
      <c r="G142" s="322"/>
      <c r="H142" s="321"/>
      <c r="I142" s="321"/>
      <c r="J142" s="321"/>
      <c r="K142" s="321"/>
      <c r="L142" s="322"/>
    </row>
    <row r="143" spans="1:12" ht="14.5" x14ac:dyDescent="0.25">
      <c r="A143" s="322"/>
      <c r="B143" s="321"/>
      <c r="C143" s="321"/>
      <c r="D143" s="322"/>
      <c r="E143" s="322"/>
      <c r="F143" s="322"/>
      <c r="G143" s="322"/>
      <c r="H143" s="321"/>
      <c r="I143" s="321"/>
      <c r="J143" s="321"/>
      <c r="K143" s="321"/>
      <c r="L143" s="322"/>
    </row>
    <row r="144" spans="1:12" ht="14.5" x14ac:dyDescent="0.25">
      <c r="A144" s="322"/>
      <c r="B144" s="321"/>
      <c r="C144" s="321"/>
      <c r="D144" s="322"/>
      <c r="E144" s="322"/>
      <c r="F144" s="322"/>
      <c r="G144" s="322"/>
      <c r="H144" s="321"/>
      <c r="I144" s="321"/>
      <c r="J144" s="321"/>
      <c r="K144" s="321"/>
      <c r="L144" s="322"/>
    </row>
    <row r="145" spans="1:12" ht="14.5" x14ac:dyDescent="0.25">
      <c r="A145" s="322"/>
      <c r="B145" s="321"/>
      <c r="C145" s="321"/>
      <c r="D145" s="322"/>
      <c r="E145" s="322"/>
      <c r="F145" s="322"/>
      <c r="G145" s="322"/>
      <c r="H145" s="321"/>
      <c r="I145" s="321"/>
      <c r="J145" s="321"/>
      <c r="K145" s="321"/>
      <c r="L145" s="322"/>
    </row>
    <row r="146" spans="1:12" ht="14.5" x14ac:dyDescent="0.25">
      <c r="A146" s="322"/>
      <c r="B146" s="321"/>
      <c r="C146" s="321"/>
      <c r="D146" s="322"/>
      <c r="E146" s="322"/>
      <c r="F146" s="322"/>
      <c r="G146" s="322"/>
      <c r="H146" s="321"/>
      <c r="I146" s="321"/>
      <c r="J146" s="321"/>
      <c r="K146" s="321"/>
      <c r="L146" s="322"/>
    </row>
    <row r="147" spans="1:12" ht="14.5" x14ac:dyDescent="0.25">
      <c r="A147" s="322"/>
      <c r="B147" s="321"/>
      <c r="C147" s="321"/>
      <c r="D147" s="322"/>
      <c r="E147" s="322"/>
      <c r="F147" s="322"/>
      <c r="G147" s="322"/>
      <c r="H147" s="321"/>
      <c r="I147" s="321"/>
      <c r="J147" s="321"/>
      <c r="K147" s="321"/>
      <c r="L147" s="322"/>
    </row>
    <row r="148" spans="1:12" ht="14.5" x14ac:dyDescent="0.25">
      <c r="A148" s="322"/>
      <c r="B148" s="321"/>
      <c r="C148" s="321"/>
      <c r="D148" s="322"/>
      <c r="E148" s="322"/>
      <c r="F148" s="322"/>
      <c r="G148" s="322"/>
      <c r="H148" s="321"/>
      <c r="I148" s="321"/>
      <c r="J148" s="321"/>
      <c r="K148" s="321"/>
      <c r="L148" s="322"/>
    </row>
    <row r="149" spans="1:12" ht="14.5" x14ac:dyDescent="0.25">
      <c r="A149" s="322"/>
      <c r="B149" s="321"/>
      <c r="C149" s="321"/>
      <c r="D149" s="322"/>
      <c r="E149" s="322"/>
      <c r="F149" s="322"/>
      <c r="G149" s="322"/>
      <c r="H149" s="321"/>
      <c r="I149" s="321"/>
      <c r="J149" s="321"/>
      <c r="K149" s="321"/>
      <c r="L149" s="322"/>
    </row>
    <row r="150" spans="1:12" ht="14.5" x14ac:dyDescent="0.25">
      <c r="A150" s="322"/>
      <c r="B150" s="321"/>
      <c r="C150" s="321"/>
      <c r="D150" s="322"/>
      <c r="E150" s="322"/>
      <c r="F150" s="322"/>
      <c r="G150" s="322"/>
      <c r="H150" s="321"/>
      <c r="I150" s="321"/>
      <c r="J150" s="321"/>
      <c r="K150" s="321"/>
      <c r="L150" s="322"/>
    </row>
    <row r="151" spans="1:12" ht="14.5" x14ac:dyDescent="0.25">
      <c r="A151" s="322"/>
      <c r="B151" s="321"/>
      <c r="C151" s="321"/>
      <c r="D151" s="322"/>
      <c r="E151" s="322"/>
      <c r="F151" s="322"/>
      <c r="G151" s="322"/>
      <c r="H151" s="321"/>
      <c r="I151" s="321"/>
      <c r="J151" s="321"/>
      <c r="K151" s="321"/>
      <c r="L151" s="322"/>
    </row>
    <row r="152" spans="1:12" ht="14.5" x14ac:dyDescent="0.25">
      <c r="A152" s="322"/>
      <c r="B152" s="321"/>
      <c r="C152" s="321"/>
      <c r="D152" s="322"/>
      <c r="E152" s="322"/>
      <c r="F152" s="322"/>
      <c r="G152" s="322"/>
      <c r="H152" s="321"/>
      <c r="I152" s="321"/>
      <c r="J152" s="321"/>
      <c r="K152" s="321"/>
      <c r="L152" s="322"/>
    </row>
    <row r="153" spans="1:12" ht="14.5" x14ac:dyDescent="0.25">
      <c r="A153" s="322"/>
      <c r="B153" s="321"/>
      <c r="C153" s="321"/>
      <c r="D153" s="322"/>
      <c r="E153" s="322"/>
      <c r="F153" s="322"/>
      <c r="G153" s="322"/>
      <c r="H153" s="321"/>
      <c r="I153" s="321"/>
      <c r="J153" s="321"/>
      <c r="K153" s="321"/>
      <c r="L153" s="322"/>
    </row>
    <row r="154" spans="1:12" ht="14.5" x14ac:dyDescent="0.25">
      <c r="A154" s="322"/>
      <c r="B154" s="321"/>
      <c r="C154" s="321"/>
      <c r="D154" s="322"/>
      <c r="E154" s="322"/>
      <c r="F154" s="322"/>
      <c r="G154" s="322"/>
      <c r="H154" s="321"/>
      <c r="I154" s="321"/>
      <c r="J154" s="321"/>
      <c r="K154" s="321"/>
      <c r="L154" s="322"/>
    </row>
    <row r="155" spans="1:12" ht="14.5" x14ac:dyDescent="0.25">
      <c r="A155" s="322"/>
      <c r="B155" s="321"/>
      <c r="C155" s="321"/>
      <c r="D155" s="322"/>
      <c r="E155" s="322"/>
      <c r="F155" s="322"/>
      <c r="G155" s="322"/>
      <c r="H155" s="321"/>
      <c r="I155" s="321"/>
      <c r="J155" s="321"/>
      <c r="K155" s="321"/>
      <c r="L155" s="322"/>
    </row>
    <row r="156" spans="1:12" ht="14.5" x14ac:dyDescent="0.25">
      <c r="A156" s="322"/>
      <c r="B156" s="321"/>
      <c r="C156" s="321"/>
      <c r="D156" s="322"/>
      <c r="E156" s="322"/>
      <c r="F156" s="322"/>
      <c r="G156" s="322"/>
      <c r="H156" s="321"/>
      <c r="I156" s="321"/>
      <c r="J156" s="321"/>
      <c r="K156" s="321"/>
      <c r="L156" s="322"/>
    </row>
    <row r="157" spans="1:12" ht="14.5" x14ac:dyDescent="0.25">
      <c r="A157" s="322"/>
      <c r="B157" s="321"/>
      <c r="C157" s="321"/>
      <c r="D157" s="322"/>
      <c r="E157" s="322"/>
      <c r="F157" s="322"/>
      <c r="G157" s="322"/>
      <c r="H157" s="321"/>
      <c r="I157" s="321"/>
      <c r="J157" s="321"/>
      <c r="K157" s="321"/>
      <c r="L157" s="322"/>
    </row>
    <row r="158" spans="1:12" ht="14.5" x14ac:dyDescent="0.25">
      <c r="A158" s="322"/>
      <c r="B158" s="321"/>
      <c r="C158" s="321"/>
      <c r="D158" s="322"/>
      <c r="E158" s="322"/>
      <c r="F158" s="322"/>
      <c r="G158" s="322"/>
      <c r="H158" s="321"/>
      <c r="I158" s="321"/>
      <c r="J158" s="321"/>
      <c r="K158" s="321"/>
      <c r="L158" s="322"/>
    </row>
    <row r="159" spans="1:12" ht="14.5" x14ac:dyDescent="0.25">
      <c r="A159" s="322"/>
      <c r="B159" s="321"/>
      <c r="C159" s="321"/>
      <c r="D159" s="322"/>
      <c r="E159" s="322"/>
      <c r="F159" s="322"/>
      <c r="G159" s="322"/>
      <c r="H159" s="321"/>
      <c r="I159" s="321"/>
      <c r="J159" s="321"/>
      <c r="K159" s="321"/>
      <c r="L159" s="322"/>
    </row>
    <row r="160" spans="1:12" ht="14.5" x14ac:dyDescent="0.25">
      <c r="A160" s="322"/>
      <c r="B160" s="321"/>
      <c r="C160" s="321"/>
      <c r="D160" s="322"/>
      <c r="E160" s="322"/>
      <c r="F160" s="322"/>
      <c r="G160" s="322"/>
      <c r="H160" s="321"/>
      <c r="I160" s="321"/>
      <c r="J160" s="321"/>
      <c r="K160" s="321"/>
      <c r="L160" s="322"/>
    </row>
    <row r="161" spans="1:12" ht="14.5" x14ac:dyDescent="0.25">
      <c r="A161" s="322"/>
      <c r="B161" s="321"/>
      <c r="C161" s="321"/>
      <c r="D161" s="322"/>
      <c r="E161" s="322"/>
      <c r="F161" s="322"/>
      <c r="G161" s="322"/>
      <c r="H161" s="321"/>
      <c r="I161" s="321"/>
      <c r="J161" s="321"/>
      <c r="K161" s="321"/>
      <c r="L161" s="322"/>
    </row>
    <row r="162" spans="1:12" ht="14.5" x14ac:dyDescent="0.25">
      <c r="A162" s="322"/>
      <c r="B162" s="321"/>
      <c r="C162" s="321"/>
      <c r="D162" s="322"/>
      <c r="E162" s="322"/>
      <c r="F162" s="322"/>
      <c r="G162" s="322"/>
      <c r="H162" s="321"/>
      <c r="I162" s="321"/>
      <c r="J162" s="321"/>
      <c r="K162" s="321"/>
      <c r="L162" s="322"/>
    </row>
    <row r="163" spans="1:12" ht="14.5" x14ac:dyDescent="0.25">
      <c r="A163" s="322"/>
      <c r="B163" s="321"/>
      <c r="C163" s="321"/>
      <c r="D163" s="322"/>
      <c r="E163" s="322"/>
      <c r="F163" s="322"/>
      <c r="G163" s="322"/>
      <c r="H163" s="321"/>
      <c r="I163" s="321"/>
      <c r="J163" s="321"/>
      <c r="K163" s="321"/>
      <c r="L163" s="322"/>
    </row>
    <row r="164" spans="1:12" ht="14.5" x14ac:dyDescent="0.25">
      <c r="A164" s="322"/>
      <c r="B164" s="321"/>
      <c r="C164" s="321"/>
      <c r="D164" s="322"/>
      <c r="E164" s="322"/>
      <c r="F164" s="322"/>
      <c r="G164" s="322"/>
      <c r="H164" s="321"/>
      <c r="I164" s="321"/>
      <c r="J164" s="321"/>
      <c r="K164" s="321"/>
      <c r="L164" s="322"/>
    </row>
    <row r="165" spans="1:12" ht="14.5" x14ac:dyDescent="0.25">
      <c r="A165" s="322"/>
      <c r="B165" s="321"/>
      <c r="C165" s="321"/>
      <c r="D165" s="322"/>
      <c r="E165" s="322"/>
      <c r="F165" s="322"/>
      <c r="G165" s="322"/>
      <c r="H165" s="321"/>
      <c r="I165" s="321"/>
      <c r="J165" s="321"/>
      <c r="K165" s="321"/>
      <c r="L165" s="322"/>
    </row>
    <row r="166" spans="1:12" ht="14.5" x14ac:dyDescent="0.25">
      <c r="A166" s="322"/>
      <c r="B166" s="321"/>
      <c r="C166" s="321"/>
      <c r="D166" s="322"/>
      <c r="E166" s="322"/>
      <c r="F166" s="322"/>
      <c r="G166" s="322"/>
      <c r="H166" s="321"/>
      <c r="I166" s="321"/>
      <c r="J166" s="321"/>
      <c r="K166" s="321"/>
      <c r="L166" s="322"/>
    </row>
    <row r="167" spans="1:12" ht="14.5" x14ac:dyDescent="0.25">
      <c r="A167" s="322"/>
      <c r="B167" s="321"/>
      <c r="C167" s="321"/>
      <c r="D167" s="322"/>
      <c r="E167" s="322"/>
      <c r="F167" s="322"/>
      <c r="G167" s="322"/>
      <c r="H167" s="321"/>
      <c r="I167" s="321"/>
      <c r="J167" s="321"/>
      <c r="K167" s="321"/>
      <c r="L167" s="322"/>
    </row>
    <row r="168" spans="1:12" ht="14.5" x14ac:dyDescent="0.25">
      <c r="A168" s="322"/>
      <c r="B168" s="321"/>
      <c r="C168" s="321"/>
      <c r="D168" s="322"/>
      <c r="E168" s="322"/>
      <c r="F168" s="322"/>
      <c r="G168" s="322"/>
      <c r="H168" s="321"/>
      <c r="I168" s="321"/>
      <c r="J168" s="321"/>
      <c r="K168" s="321"/>
      <c r="L168" s="322"/>
    </row>
    <row r="169" spans="1:12" ht="14.5" x14ac:dyDescent="0.25">
      <c r="A169" s="322"/>
      <c r="B169" s="321"/>
      <c r="C169" s="321"/>
      <c r="D169" s="322"/>
      <c r="E169" s="322"/>
      <c r="F169" s="322"/>
      <c r="G169" s="322"/>
      <c r="H169" s="321"/>
      <c r="I169" s="321"/>
      <c r="J169" s="321"/>
      <c r="K169" s="321"/>
      <c r="L169" s="322"/>
    </row>
    <row r="170" spans="1:12" ht="14.5" x14ac:dyDescent="0.25">
      <c r="A170" s="322"/>
      <c r="B170" s="321"/>
      <c r="C170" s="321"/>
      <c r="D170" s="322"/>
      <c r="E170" s="322"/>
      <c r="F170" s="322"/>
      <c r="G170" s="322"/>
      <c r="H170" s="321"/>
      <c r="I170" s="321"/>
      <c r="J170" s="321"/>
      <c r="K170" s="321"/>
      <c r="L170" s="322"/>
    </row>
    <row r="171" spans="1:12" ht="14.5" x14ac:dyDescent="0.25">
      <c r="A171" s="322"/>
      <c r="B171" s="321"/>
      <c r="C171" s="321"/>
      <c r="D171" s="322"/>
      <c r="E171" s="322"/>
      <c r="F171" s="322"/>
      <c r="G171" s="322"/>
      <c r="H171" s="321"/>
      <c r="I171" s="321"/>
      <c r="J171" s="321"/>
      <c r="K171" s="321"/>
      <c r="L171" s="322"/>
    </row>
    <row r="172" spans="1:12" ht="14.5" x14ac:dyDescent="0.25">
      <c r="A172" s="322"/>
      <c r="B172" s="321"/>
      <c r="C172" s="321"/>
      <c r="D172" s="322"/>
      <c r="E172" s="322"/>
      <c r="F172" s="322"/>
      <c r="G172" s="322"/>
      <c r="H172" s="321"/>
      <c r="I172" s="321"/>
      <c r="J172" s="321"/>
      <c r="K172" s="321"/>
      <c r="L172" s="322"/>
    </row>
    <row r="173" spans="1:12" ht="14.5" x14ac:dyDescent="0.25">
      <c r="A173" s="322"/>
      <c r="B173" s="321"/>
      <c r="C173" s="321"/>
      <c r="D173" s="322"/>
      <c r="E173" s="322"/>
      <c r="F173" s="322"/>
      <c r="G173" s="322"/>
      <c r="H173" s="321"/>
      <c r="I173" s="321"/>
      <c r="J173" s="321"/>
      <c r="K173" s="321"/>
      <c r="L173" s="322"/>
    </row>
    <row r="174" spans="1:12" ht="14.5" x14ac:dyDescent="0.25">
      <c r="A174" s="322"/>
      <c r="B174" s="321"/>
      <c r="C174" s="321"/>
      <c r="D174" s="322"/>
      <c r="E174" s="322"/>
      <c r="F174" s="322"/>
      <c r="G174" s="322"/>
      <c r="H174" s="321"/>
      <c r="I174" s="321"/>
      <c r="J174" s="321"/>
      <c r="K174" s="321"/>
      <c r="L174" s="322"/>
    </row>
    <row r="175" spans="1:12" ht="14.5" x14ac:dyDescent="0.25">
      <c r="A175" s="322"/>
      <c r="B175" s="321"/>
      <c r="C175" s="321"/>
      <c r="D175" s="322"/>
      <c r="E175" s="322"/>
      <c r="F175" s="322"/>
      <c r="G175" s="322"/>
      <c r="H175" s="321"/>
      <c r="I175" s="321"/>
      <c r="J175" s="321"/>
      <c r="K175" s="321"/>
      <c r="L175" s="322"/>
    </row>
    <row r="176" spans="1:12" ht="14.5" x14ac:dyDescent="0.25">
      <c r="A176" s="322"/>
      <c r="B176" s="321"/>
      <c r="C176" s="321"/>
      <c r="D176" s="322"/>
      <c r="E176" s="322"/>
      <c r="F176" s="322"/>
      <c r="G176" s="322"/>
      <c r="H176" s="321"/>
      <c r="I176" s="321"/>
      <c r="J176" s="321"/>
      <c r="K176" s="321"/>
      <c r="L176" s="322"/>
    </row>
    <row r="177" spans="1:12" ht="14.5" x14ac:dyDescent="0.25">
      <c r="A177" s="322"/>
      <c r="B177" s="321"/>
      <c r="C177" s="321"/>
      <c r="D177" s="322"/>
      <c r="E177" s="322"/>
      <c r="F177" s="322"/>
      <c r="G177" s="322"/>
      <c r="H177" s="321"/>
      <c r="I177" s="321"/>
      <c r="J177" s="321"/>
      <c r="K177" s="321"/>
      <c r="L177" s="322"/>
    </row>
    <row r="178" spans="1:12" ht="14.5" x14ac:dyDescent="0.25">
      <c r="A178" s="322"/>
      <c r="B178" s="321"/>
      <c r="C178" s="321"/>
      <c r="D178" s="322"/>
      <c r="E178" s="322"/>
      <c r="F178" s="322"/>
      <c r="G178" s="322"/>
      <c r="H178" s="321"/>
      <c r="I178" s="321"/>
      <c r="J178" s="321"/>
      <c r="K178" s="321"/>
      <c r="L178" s="322"/>
    </row>
    <row r="179" spans="1:12" ht="14.5" x14ac:dyDescent="0.25">
      <c r="A179" s="322"/>
      <c r="B179" s="321"/>
      <c r="C179" s="321"/>
      <c r="D179" s="322"/>
      <c r="E179" s="322"/>
      <c r="F179" s="322"/>
      <c r="G179" s="322"/>
      <c r="H179" s="321"/>
      <c r="I179" s="321"/>
      <c r="J179" s="321"/>
      <c r="K179" s="321"/>
      <c r="L179" s="322"/>
    </row>
    <row r="180" spans="1:12" ht="14.5" x14ac:dyDescent="0.25">
      <c r="A180" s="322"/>
      <c r="B180" s="321"/>
      <c r="C180" s="321"/>
      <c r="D180" s="322"/>
      <c r="E180" s="322"/>
      <c r="F180" s="322"/>
      <c r="G180" s="322"/>
      <c r="H180" s="321"/>
      <c r="I180" s="321"/>
      <c r="J180" s="321"/>
      <c r="K180" s="321"/>
      <c r="L180" s="322"/>
    </row>
    <row r="181" spans="1:12" ht="14.5" x14ac:dyDescent="0.25">
      <c r="A181" s="322"/>
      <c r="B181" s="321"/>
      <c r="C181" s="321"/>
      <c r="D181" s="322"/>
      <c r="E181" s="322"/>
      <c r="F181" s="322"/>
      <c r="G181" s="322"/>
      <c r="H181" s="321"/>
      <c r="I181" s="321"/>
      <c r="J181" s="321"/>
      <c r="K181" s="321"/>
      <c r="L181" s="322"/>
    </row>
    <row r="182" spans="1:12" ht="14.5" x14ac:dyDescent="0.25">
      <c r="A182" s="322"/>
      <c r="B182" s="321"/>
      <c r="C182" s="321"/>
      <c r="D182" s="322"/>
      <c r="E182" s="322"/>
      <c r="F182" s="322"/>
      <c r="G182" s="322"/>
      <c r="H182" s="321"/>
      <c r="I182" s="321"/>
      <c r="J182" s="321"/>
      <c r="K182" s="321"/>
      <c r="L182" s="322"/>
    </row>
    <row r="183" spans="1:12" ht="14.5" x14ac:dyDescent="0.25">
      <c r="A183" s="322"/>
      <c r="B183" s="321"/>
      <c r="C183" s="321"/>
      <c r="D183" s="322"/>
      <c r="E183" s="322"/>
      <c r="F183" s="322"/>
      <c r="G183" s="322"/>
      <c r="H183" s="321"/>
      <c r="I183" s="321"/>
      <c r="J183" s="321"/>
      <c r="K183" s="321"/>
      <c r="L183" s="322"/>
    </row>
    <row r="184" spans="1:12" ht="14.5" x14ac:dyDescent="0.25">
      <c r="A184" s="322"/>
      <c r="B184" s="321"/>
      <c r="C184" s="321"/>
      <c r="D184" s="322"/>
      <c r="E184" s="322"/>
      <c r="F184" s="322"/>
      <c r="G184" s="322"/>
      <c r="H184" s="321"/>
      <c r="I184" s="321"/>
      <c r="J184" s="321"/>
      <c r="K184" s="321"/>
      <c r="L184" s="322"/>
    </row>
    <row r="185" spans="1:12" ht="14.5" x14ac:dyDescent="0.25">
      <c r="A185" s="322"/>
      <c r="B185" s="321"/>
      <c r="C185" s="321"/>
      <c r="D185" s="322"/>
      <c r="E185" s="322"/>
      <c r="F185" s="322"/>
      <c r="G185" s="322"/>
      <c r="H185" s="321"/>
      <c r="I185" s="321"/>
      <c r="J185" s="321"/>
      <c r="K185" s="321"/>
      <c r="L185" s="322"/>
    </row>
    <row r="186" spans="1:12" ht="14.5" x14ac:dyDescent="0.25">
      <c r="A186" s="322"/>
      <c r="B186" s="321"/>
      <c r="C186" s="321"/>
      <c r="D186" s="322"/>
      <c r="E186" s="322"/>
      <c r="F186" s="322"/>
      <c r="G186" s="322"/>
      <c r="H186" s="321"/>
      <c r="I186" s="321"/>
      <c r="J186" s="321"/>
      <c r="K186" s="321"/>
      <c r="L186" s="322"/>
    </row>
    <row r="187" spans="1:12" ht="14.5" x14ac:dyDescent="0.25">
      <c r="A187" s="322"/>
      <c r="B187" s="321"/>
      <c r="C187" s="321"/>
      <c r="D187" s="322"/>
      <c r="E187" s="322"/>
      <c r="F187" s="322"/>
      <c r="G187" s="322"/>
      <c r="H187" s="321"/>
      <c r="I187" s="321"/>
      <c r="J187" s="321"/>
      <c r="K187" s="321"/>
      <c r="L187" s="322"/>
    </row>
    <row r="188" spans="1:12" ht="14.5" x14ac:dyDescent="0.25">
      <c r="A188" s="322"/>
      <c r="B188" s="321"/>
      <c r="C188" s="321"/>
      <c r="D188" s="322"/>
      <c r="E188" s="322"/>
      <c r="F188" s="322"/>
      <c r="G188" s="322"/>
      <c r="H188" s="321"/>
      <c r="I188" s="321"/>
      <c r="J188" s="321"/>
      <c r="K188" s="321"/>
      <c r="L188" s="322"/>
    </row>
    <row r="189" spans="1:12" ht="14.5" x14ac:dyDescent="0.25">
      <c r="A189" s="322"/>
      <c r="B189" s="321"/>
      <c r="C189" s="321"/>
      <c r="D189" s="322"/>
      <c r="E189" s="322"/>
      <c r="F189" s="322"/>
      <c r="G189" s="322"/>
      <c r="H189" s="321"/>
      <c r="I189" s="321"/>
      <c r="J189" s="321"/>
      <c r="K189" s="321"/>
      <c r="L189" s="322"/>
    </row>
    <row r="190" spans="1:12" ht="14.5" x14ac:dyDescent="0.25">
      <c r="A190" s="322"/>
      <c r="B190" s="321"/>
      <c r="C190" s="321"/>
      <c r="D190" s="322"/>
      <c r="E190" s="322"/>
      <c r="F190" s="322"/>
      <c r="G190" s="322"/>
      <c r="H190" s="321"/>
      <c r="I190" s="321"/>
      <c r="J190" s="321"/>
      <c r="K190" s="321"/>
      <c r="L190" s="322"/>
    </row>
    <row r="191" spans="1:12" ht="14.5" x14ac:dyDescent="0.25">
      <c r="A191" s="322"/>
      <c r="B191" s="321"/>
      <c r="C191" s="321"/>
      <c r="D191" s="322"/>
      <c r="E191" s="322"/>
      <c r="F191" s="322"/>
      <c r="G191" s="322"/>
      <c r="H191" s="321"/>
      <c r="I191" s="321"/>
      <c r="J191" s="321"/>
      <c r="K191" s="321"/>
      <c r="L191" s="322"/>
    </row>
    <row r="192" spans="1:12" ht="14.5" x14ac:dyDescent="0.25">
      <c r="A192" s="322"/>
      <c r="B192" s="321"/>
      <c r="C192" s="321"/>
      <c r="D192" s="322"/>
      <c r="E192" s="322"/>
      <c r="F192" s="322"/>
      <c r="G192" s="322"/>
      <c r="H192" s="321"/>
      <c r="I192" s="321"/>
      <c r="J192" s="321"/>
      <c r="K192" s="321"/>
      <c r="L192" s="322"/>
    </row>
    <row r="193" spans="1:12" ht="14.5" x14ac:dyDescent="0.25">
      <c r="A193" s="322"/>
      <c r="B193" s="321"/>
      <c r="C193" s="321"/>
      <c r="D193" s="322"/>
      <c r="E193" s="322"/>
      <c r="F193" s="322"/>
      <c r="G193" s="322"/>
      <c r="H193" s="321"/>
      <c r="I193" s="321"/>
      <c r="J193" s="321"/>
      <c r="K193" s="321"/>
      <c r="L193" s="322"/>
    </row>
    <row r="194" spans="1:12" ht="14.5" x14ac:dyDescent="0.25">
      <c r="A194" s="322"/>
      <c r="B194" s="321"/>
      <c r="C194" s="321"/>
      <c r="D194" s="322"/>
      <c r="E194" s="322"/>
      <c r="F194" s="322"/>
      <c r="G194" s="322"/>
      <c r="H194" s="321"/>
      <c r="I194" s="321"/>
      <c r="J194" s="321"/>
      <c r="K194" s="321"/>
      <c r="L194" s="322"/>
    </row>
    <row r="195" spans="1:12" ht="14.5" x14ac:dyDescent="0.25">
      <c r="A195" s="322"/>
      <c r="B195" s="321"/>
      <c r="C195" s="321"/>
      <c r="D195" s="322"/>
      <c r="E195" s="322"/>
      <c r="F195" s="322"/>
      <c r="G195" s="322"/>
      <c r="H195" s="321"/>
      <c r="I195" s="321"/>
      <c r="J195" s="321"/>
      <c r="K195" s="321"/>
      <c r="L195" s="322"/>
    </row>
    <row r="196" spans="1:12" ht="14.5" x14ac:dyDescent="0.25">
      <c r="A196" s="322"/>
      <c r="B196" s="321"/>
      <c r="C196" s="321"/>
      <c r="D196" s="322"/>
      <c r="E196" s="322"/>
      <c r="F196" s="322"/>
      <c r="G196" s="322"/>
      <c r="H196" s="321"/>
      <c r="I196" s="321"/>
      <c r="J196" s="321"/>
      <c r="K196" s="321"/>
      <c r="L196" s="322"/>
    </row>
    <row r="197" spans="1:12" ht="14.5" x14ac:dyDescent="0.25">
      <c r="A197" s="322"/>
      <c r="B197" s="321"/>
      <c r="C197" s="321"/>
      <c r="D197" s="322"/>
      <c r="E197" s="322"/>
      <c r="F197" s="322"/>
      <c r="G197" s="322"/>
      <c r="H197" s="321"/>
      <c r="I197" s="321"/>
      <c r="J197" s="321"/>
      <c r="K197" s="321"/>
      <c r="L197" s="322"/>
    </row>
    <row r="198" spans="1:12" ht="14.5" x14ac:dyDescent="0.25">
      <c r="A198" s="322"/>
      <c r="B198" s="321"/>
      <c r="C198" s="321"/>
      <c r="D198" s="322"/>
      <c r="E198" s="322"/>
      <c r="F198" s="322"/>
      <c r="G198" s="322"/>
      <c r="H198" s="321"/>
      <c r="I198" s="321"/>
      <c r="J198" s="321"/>
      <c r="K198" s="321"/>
      <c r="L198" s="322"/>
    </row>
    <row r="199" spans="1:12" ht="14.5" x14ac:dyDescent="0.25">
      <c r="A199" s="322"/>
      <c r="B199" s="321"/>
      <c r="C199" s="321"/>
      <c r="D199" s="322"/>
      <c r="E199" s="322"/>
      <c r="F199" s="322"/>
      <c r="G199" s="322"/>
      <c r="H199" s="321"/>
      <c r="I199" s="321"/>
      <c r="J199" s="321"/>
      <c r="K199" s="321"/>
      <c r="L199" s="322"/>
    </row>
    <row r="200" spans="1:12" ht="14.5" x14ac:dyDescent="0.25">
      <c r="A200" s="322"/>
      <c r="B200" s="321"/>
      <c r="C200" s="321"/>
      <c r="D200" s="322"/>
      <c r="E200" s="322"/>
      <c r="F200" s="322"/>
      <c r="G200" s="322"/>
      <c r="H200" s="321"/>
      <c r="I200" s="321"/>
      <c r="J200" s="321"/>
      <c r="K200" s="321"/>
      <c r="L200" s="322"/>
    </row>
    <row r="201" spans="1:12" ht="14.5" x14ac:dyDescent="0.25">
      <c r="A201" s="322"/>
      <c r="B201" s="321"/>
      <c r="C201" s="321"/>
      <c r="D201" s="322"/>
      <c r="E201" s="322"/>
      <c r="F201" s="322"/>
      <c r="G201" s="322"/>
      <c r="H201" s="321"/>
      <c r="I201" s="321"/>
      <c r="J201" s="321"/>
      <c r="K201" s="321"/>
      <c r="L201" s="322"/>
    </row>
    <row r="202" spans="1:12" ht="14.5" x14ac:dyDescent="0.25">
      <c r="A202" s="322"/>
      <c r="B202" s="321"/>
      <c r="C202" s="321"/>
      <c r="D202" s="322"/>
      <c r="E202" s="322"/>
      <c r="F202" s="322"/>
      <c r="G202" s="322"/>
      <c r="H202" s="321"/>
      <c r="I202" s="321"/>
      <c r="J202" s="321"/>
      <c r="K202" s="321"/>
      <c r="L202" s="322"/>
    </row>
    <row r="203" spans="1:12" ht="14.5" x14ac:dyDescent="0.25">
      <c r="A203" s="322"/>
      <c r="B203" s="321"/>
      <c r="C203" s="321"/>
      <c r="D203" s="322"/>
      <c r="E203" s="322"/>
      <c r="F203" s="322"/>
      <c r="G203" s="322"/>
      <c r="H203" s="321"/>
      <c r="I203" s="321"/>
      <c r="J203" s="321"/>
      <c r="K203" s="321"/>
      <c r="L203" s="322"/>
    </row>
    <row r="204" spans="1:12" ht="14.5" x14ac:dyDescent="0.25">
      <c r="A204" s="322"/>
      <c r="B204" s="321"/>
      <c r="C204" s="321"/>
      <c r="D204" s="322"/>
      <c r="E204" s="322"/>
      <c r="F204" s="322"/>
      <c r="G204" s="322"/>
      <c r="H204" s="321"/>
      <c r="I204" s="321"/>
      <c r="J204" s="321"/>
      <c r="K204" s="321"/>
      <c r="L204" s="322"/>
    </row>
    <row r="205" spans="1:12" ht="14.5" x14ac:dyDescent="0.25">
      <c r="A205" s="322"/>
      <c r="B205" s="321"/>
      <c r="C205" s="321"/>
      <c r="D205" s="322"/>
      <c r="E205" s="322"/>
      <c r="F205" s="322"/>
      <c r="G205" s="322"/>
      <c r="H205" s="321"/>
      <c r="I205" s="321"/>
      <c r="J205" s="321"/>
      <c r="K205" s="321"/>
      <c r="L205" s="322"/>
    </row>
  </sheetData>
  <autoFilter ref="A2:M49" xr:uid="{00000000-0009-0000-0000-000008000000}"/>
  <mergeCells count="1">
    <mergeCell ref="A1:L1"/>
  </mergeCells>
  <pageMargins left="0.511811024" right="0.511811024" top="0.78740157499999996" bottom="0.78740157499999996" header="0" footer="0"/>
  <pageSetup paperSize="9" orientation="portrait" r:id="rId1"/>
  <headerFooter>
    <oddFooter>&amp;C&amp;"Calibri"&amp;11&amp;K000000&amp;"Calibri"&amp;11&amp;K000000000000#000000INFORMAÇÃO INTERNA – INTERNAL INFORMATION_x000D_#000000INFORMAÇÃO INTERNA – INTERNAL INFORMATION_x000D_&amp;1#&amp;"Calibri"&amp;10&amp;K000000INFORMAÇÃO PÚBLICA – PUBLIC INFORMATION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239EF08CECE9E46B645262475530DAA" ma:contentTypeVersion="14" ma:contentTypeDescription="Create a new document." ma:contentTypeScope="" ma:versionID="8f6895b1be2bd7791c6757e1e8cf4c9f">
  <xsd:schema xmlns:xsd="http://www.w3.org/2001/XMLSchema" xmlns:xs="http://www.w3.org/2001/XMLSchema" xmlns:p="http://schemas.microsoft.com/office/2006/metadata/properties" xmlns:ns2="51b152d2-dda9-45e7-b16f-b083f2da58f3" xmlns:ns3="19b633a9-395d-4595-8ae5-f7a6fdf0cee7" targetNamespace="http://schemas.microsoft.com/office/2006/metadata/properties" ma:root="true" ma:fieldsID="7b8deca219fc8e050dc82ad07824dd60" ns2:_="" ns3:_="">
    <xsd:import namespace="51b152d2-dda9-45e7-b16f-b083f2da58f3"/>
    <xsd:import namespace="19b633a9-395d-4595-8ae5-f7a6fdf0cee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b152d2-dda9-45e7-b16f-b083f2da58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c7739b1-2639-4c32-9808-747e26aa39e3"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b633a9-395d-4595-8ae5-f7a6fdf0cee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Coluna Global de Taxonomia" ma:hidden="true" ma:list="{6ffac0f2-6142-4e85-b469-1baeb16b1229}" ma:internalName="TaxCatchAll" ma:showField="CatchAllData" ma:web="19b633a9-395d-4595-8ae5-f7a6fdf0ce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b152d2-dda9-45e7-b16f-b083f2da58f3">
      <Terms xmlns="http://schemas.microsoft.com/office/infopath/2007/PartnerControls"/>
    </lcf76f155ced4ddcb4097134ff3c332f>
    <TaxCatchAll xmlns="19b633a9-395d-4595-8ae5-f7a6fdf0cee7" xsi:nil="true"/>
  </documentManagement>
</p:properties>
</file>

<file path=customXml/itemProps1.xml><?xml version="1.0" encoding="utf-8"?>
<ds:datastoreItem xmlns:ds="http://schemas.openxmlformats.org/officeDocument/2006/customXml" ds:itemID="{E1C689FE-2AF8-43A4-9744-FDC18A348097}">
  <ds:schemaRefs>
    <ds:schemaRef ds:uri="http://schemas.microsoft.com/sharepoint/v3/contenttype/forms"/>
  </ds:schemaRefs>
</ds:datastoreItem>
</file>

<file path=customXml/itemProps2.xml><?xml version="1.0" encoding="utf-8"?>
<ds:datastoreItem xmlns:ds="http://schemas.openxmlformats.org/officeDocument/2006/customXml" ds:itemID="{80523E0A-2B8F-4BB4-ACA6-5B4AAC4BF7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b152d2-dda9-45e7-b16f-b083f2da58f3"/>
    <ds:schemaRef ds:uri="19b633a9-395d-4595-8ae5-f7a6fdf0ce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4B665D-16A7-410D-9882-A5375C6EC50C}">
  <ds:schemaRefs>
    <ds:schemaRef ds:uri="http://schemas.microsoft.com/office/2006/metadata/properties"/>
    <ds:schemaRef ds:uri="http://schemas.microsoft.com/office/infopath/2007/PartnerControls"/>
    <ds:schemaRef ds:uri="51b152d2-dda9-45e7-b16f-b083f2da58f3"/>
    <ds:schemaRef ds:uri="19b633a9-395d-4595-8ae5-f7a6fdf0ce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24</vt:i4>
      </vt:variant>
      <vt:variant>
        <vt:lpstr>Intervalos Nomeados</vt:lpstr>
      </vt:variant>
      <vt:variant>
        <vt:i4>11</vt:i4>
      </vt:variant>
    </vt:vector>
  </HeadingPairs>
  <TitlesOfParts>
    <vt:vector size="35" baseType="lpstr">
      <vt:lpstr>SEMÂNTICA</vt:lpstr>
      <vt:lpstr>EVENTOS RURAL</vt:lpstr>
      <vt:lpstr>Tábuas Biométricas</vt:lpstr>
      <vt:lpstr>Coberturas</vt:lpstr>
      <vt:lpstr>1 - DOCUMENTO</vt:lpstr>
      <vt:lpstr>2 - ENDOSSO</vt:lpstr>
      <vt:lpstr>11 - COMPL AUTO</vt:lpstr>
      <vt:lpstr>3 - MOVIMENTAÇÃO DE PRÊMIO</vt:lpstr>
      <vt:lpstr>13 - MOV CONTRIBUIÇÃO</vt:lpstr>
      <vt:lpstr>4 - CCG</vt:lpstr>
      <vt:lpstr>5 - SINISTRO - EVENTO GERADOR</vt:lpstr>
      <vt:lpstr>10 - MOVIMENTO DE SINISTRO</vt:lpstr>
      <vt:lpstr>12 - MOVIMENTO DE PROVISÃO</vt:lpstr>
      <vt:lpstr>14 - RESGATES E PORTABILIDADES</vt:lpstr>
      <vt:lpstr>15 - CTT ASSIST</vt:lpstr>
      <vt:lpstr>16 - ALTERAÇÃO CTT</vt:lpstr>
      <vt:lpstr>17 - MOVIMENTO CTT</vt:lpstr>
      <vt:lpstr>6 - CONTRATO RESSEGURO</vt:lpstr>
      <vt:lpstr>7 - PRÊMIO RESSEGURO</vt:lpstr>
      <vt:lpstr>9 - PRESTAÇÃO CONTAS</vt:lpstr>
      <vt:lpstr>98 - BLOQUEIO-GRAVAME</vt:lpstr>
      <vt:lpstr>99-EXCLUSAO</vt:lpstr>
      <vt:lpstr>8 -MOVIMENTO RECUPERAÇÃO RESSEG</vt:lpstr>
      <vt:lpstr>Contagem</vt:lpstr>
      <vt:lpstr>'1 - DOCUMENTO'!Area_de_impressao</vt:lpstr>
      <vt:lpstr>'11 - COMPL AUTO'!Area_de_impressao</vt:lpstr>
      <vt:lpstr>'12 - MOVIMENTO DE PROVISÃO'!Area_de_impressao</vt:lpstr>
      <vt:lpstr>'13 - MOV CONTRIBUIÇÃO'!Area_de_impressao</vt:lpstr>
      <vt:lpstr>'2 - ENDOSSO'!Area_de_impressao</vt:lpstr>
      <vt:lpstr>'3 - MOVIMENTAÇÃO DE PRÊMIO'!Area_de_impressao</vt:lpstr>
      <vt:lpstr>'5 - SINISTRO - EVENTO GERADOR'!Area_de_impressao</vt:lpstr>
      <vt:lpstr>Coberturas!Area_de_impressao</vt:lpstr>
      <vt:lpstr>SEMÂNTICA!Area_de_impressao</vt:lpstr>
      <vt:lpstr>'1 - DOCUMENTO'!Titulos_de_impressao</vt:lpstr>
      <vt:lpstr>'12 - MOVIMENTO DE PROVISÃO'!Titulos_de_impressao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Marcelo Rodrigues Costa</dc:creator>
  <cp:keywords/>
  <dc:description/>
  <cp:lastModifiedBy>Douglas Fiório Dias</cp:lastModifiedBy>
  <cp:revision/>
  <dcterms:created xsi:type="dcterms:W3CDTF">2022-07-28T14:38:57Z</dcterms:created>
  <dcterms:modified xsi:type="dcterms:W3CDTF">2025-01-24T13:27:04Z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0x0101009239EF08CECE9E46B645262475530DAA</vt:lpwstr>
  </property>
  <property fmtid="{D5CDD505-2E9C-101B-9397-08002B2CF9AE}" pid="3" name="MSIP_Label_d828e72b-e531-4a93-b6e1-4cba36a7be73_Enabled">
    <vt:lpwstr>true</vt:lpwstr>
  </property>
  <property fmtid="{D5CDD505-2E9C-101B-9397-08002B2CF9AE}" pid="4" name="MSIP_Label_d828e72b-e531-4a93-b6e1-4cba36a7be73_SetDate">
    <vt:lpwstr>2023-04-11T14:04:46Z</vt:lpwstr>
  </property>
  <property fmtid="{D5CDD505-2E9C-101B-9397-08002B2CF9AE}" pid="5" name="MSIP_Label_d828e72b-e531-4a93-b6e1-4cba36a7be73_Method">
    <vt:lpwstr>Privileged</vt:lpwstr>
  </property>
  <property fmtid="{D5CDD505-2E9C-101B-9397-08002B2CF9AE}" pid="6" name="MSIP_Label_d828e72b-e531-4a93-b6e1-4cba36a7be73_Name">
    <vt:lpwstr>d828e72b-e531-4a93-b6e1-4cba36a7be73</vt:lpwstr>
  </property>
  <property fmtid="{D5CDD505-2E9C-101B-9397-08002B2CF9AE}" pid="7" name="MSIP_Label_d828e72b-e531-4a93-b6e1-4cba36a7be73_SiteId">
    <vt:lpwstr>f9cfd8cb-c4a5-4677-b65d-3150dda310c9</vt:lpwstr>
  </property>
  <property fmtid="{D5CDD505-2E9C-101B-9397-08002B2CF9AE}" pid="8" name="MSIP_Label_d828e72b-e531-4a93-b6e1-4cba36a7be73_ActionId">
    <vt:lpwstr>04012e8c-fd7f-4f70-a723-4e4e091427fe</vt:lpwstr>
  </property>
  <property fmtid="{D5CDD505-2E9C-101B-9397-08002B2CF9AE}" pid="9" name="MSIP_Label_d828e72b-e531-4a93-b6e1-4cba36a7be73_ContentBits">
    <vt:lpwstr>2</vt:lpwstr>
  </property>
  <property fmtid="{D5CDD505-2E9C-101B-9397-08002B2CF9AE}" pid="10" name="MediaServiceImageTags">
    <vt:lpwstr/>
  </property>
</Properties>
</file>